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80" windowHeight="8670"/>
  </bookViews>
  <sheets>
    <sheet name="S&amp;P CNX NIFTY02-01-2012-08-02-2" sheetId="1" r:id="rId1"/>
  </sheets>
  <calcPr calcId="125725" iterateDelta="1E-4"/>
</workbook>
</file>

<file path=xl/calcChain.xml><?xml version="1.0" encoding="utf-8"?>
<calcChain xmlns="http://schemas.openxmlformats.org/spreadsheetml/2006/main">
  <c r="K327" i="1"/>
  <c r="K328"/>
  <c r="J327"/>
  <c r="J328"/>
  <c r="I327"/>
  <c r="I328"/>
  <c r="H327"/>
  <c r="H328"/>
  <c r="P328"/>
  <c r="Q328" s="1"/>
  <c r="P327"/>
  <c r="Q327" s="1"/>
  <c r="K326"/>
  <c r="J326"/>
  <c r="I326"/>
  <c r="H326"/>
  <c r="P326"/>
  <c r="Q326" s="1"/>
  <c r="K325"/>
  <c r="J325"/>
  <c r="I325"/>
  <c r="H325"/>
  <c r="P325"/>
  <c r="O325" s="1"/>
  <c r="K324"/>
  <c r="J324"/>
  <c r="I324"/>
  <c r="H324"/>
  <c r="P324"/>
  <c r="Q324" s="1"/>
  <c r="K322"/>
  <c r="K323"/>
  <c r="J322"/>
  <c r="J323"/>
  <c r="I322"/>
  <c r="I323"/>
  <c r="I321"/>
  <c r="H322"/>
  <c r="H323"/>
  <c r="P323"/>
  <c r="Q323" s="1"/>
  <c r="P322"/>
  <c r="O322" s="1"/>
  <c r="K319"/>
  <c r="K320"/>
  <c r="K321"/>
  <c r="J319"/>
  <c r="J320"/>
  <c r="J321"/>
  <c r="I319"/>
  <c r="I320"/>
  <c r="H319"/>
  <c r="H320"/>
  <c r="H321"/>
  <c r="P321"/>
  <c r="Q321" s="1"/>
  <c r="P320"/>
  <c r="Q320" s="1"/>
  <c r="P319"/>
  <c r="M319" s="1"/>
  <c r="K318"/>
  <c r="J318"/>
  <c r="I318"/>
  <c r="H318"/>
  <c r="P318"/>
  <c r="Q318" s="1"/>
  <c r="K317"/>
  <c r="J317"/>
  <c r="I317"/>
  <c r="H317"/>
  <c r="P317"/>
  <c r="Q317" s="1"/>
  <c r="K316"/>
  <c r="J316"/>
  <c r="I316"/>
  <c r="H316"/>
  <c r="P316"/>
  <c r="Q316" s="1"/>
  <c r="K315"/>
  <c r="J315"/>
  <c r="I315"/>
  <c r="H315"/>
  <c r="P315"/>
  <c r="O315" s="1"/>
  <c r="K314"/>
  <c r="J314"/>
  <c r="I314"/>
  <c r="H314"/>
  <c r="P314"/>
  <c r="Q314" s="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201"/>
  <c r="J313"/>
  <c r="I313"/>
  <c r="H313"/>
  <c r="P313"/>
  <c r="Q313" s="1"/>
  <c r="J311"/>
  <c r="J312"/>
  <c r="I311"/>
  <c r="I312"/>
  <c r="H311"/>
  <c r="H312"/>
  <c r="P312"/>
  <c r="Q312" s="1"/>
  <c r="P311"/>
  <c r="Q311" s="1"/>
  <c r="J310"/>
  <c r="I310"/>
  <c r="H310"/>
  <c r="P310"/>
  <c r="Q310" s="1"/>
  <c r="J309"/>
  <c r="I309"/>
  <c r="H309"/>
  <c r="H308"/>
  <c r="P309"/>
  <c r="O309" s="1"/>
  <c r="J308"/>
  <c r="I308"/>
  <c r="P308"/>
  <c r="Q308" s="1"/>
  <c r="J307"/>
  <c r="I307"/>
  <c r="H307"/>
  <c r="P307"/>
  <c r="Q307" s="1"/>
  <c r="J306"/>
  <c r="I306"/>
  <c r="H306"/>
  <c r="P306"/>
  <c r="Q306" s="1"/>
  <c r="J305"/>
  <c r="I305"/>
  <c r="H305"/>
  <c r="P305"/>
  <c r="Q305" s="1"/>
  <c r="J304"/>
  <c r="I304"/>
  <c r="H304"/>
  <c r="P304"/>
  <c r="Q304" s="1"/>
  <c r="J303"/>
  <c r="I303"/>
  <c r="H303"/>
  <c r="P303"/>
  <c r="Q303" s="1"/>
  <c r="J302"/>
  <c r="I302"/>
  <c r="H302"/>
  <c r="P302"/>
  <c r="Q302" s="1"/>
  <c r="J301"/>
  <c r="I301"/>
  <c r="H301"/>
  <c r="P301"/>
  <c r="Q301" s="1"/>
  <c r="J300"/>
  <c r="I300"/>
  <c r="I299"/>
  <c r="H300"/>
  <c r="H299"/>
  <c r="P300"/>
  <c r="Q300" s="1"/>
  <c r="J298"/>
  <c r="J299"/>
  <c r="I298"/>
  <c r="H298"/>
  <c r="P299"/>
  <c r="Q299" s="1"/>
  <c r="P298"/>
  <c r="Q298" s="1"/>
  <c r="J297"/>
  <c r="I297"/>
  <c r="H297"/>
  <c r="H296"/>
  <c r="P297"/>
  <c r="Q297" s="1"/>
  <c r="J296"/>
  <c r="I296"/>
  <c r="P296"/>
  <c r="M296" s="1"/>
  <c r="S302" l="1"/>
  <c r="M322"/>
  <c r="Q322"/>
  <c r="M321"/>
  <c r="S308"/>
  <c r="M311"/>
  <c r="M306"/>
  <c r="S312"/>
  <c r="S313"/>
  <c r="M305"/>
  <c r="M304"/>
  <c r="M309"/>
  <c r="S304"/>
  <c r="S309"/>
  <c r="S310"/>
  <c r="S298"/>
  <c r="Q296"/>
  <c r="S299"/>
  <c r="S305"/>
  <c r="Q309"/>
  <c r="N309" s="1"/>
  <c r="S311"/>
  <c r="S316"/>
  <c r="S322"/>
  <c r="S323"/>
  <c r="S325"/>
  <c r="R322"/>
  <c r="M298"/>
  <c r="S300"/>
  <c r="S317"/>
  <c r="M314"/>
  <c r="S297"/>
  <c r="Q315"/>
  <c r="R315" s="1"/>
  <c r="Q319"/>
  <c r="O296"/>
  <c r="N296" s="1"/>
  <c r="S303"/>
  <c r="S307"/>
  <c r="S315"/>
  <c r="M317"/>
  <c r="S319"/>
  <c r="S320"/>
  <c r="S326"/>
  <c r="S328"/>
  <c r="S296"/>
  <c r="O297"/>
  <c r="R297" s="1"/>
  <c r="S301"/>
  <c r="O304"/>
  <c r="R304" s="1"/>
  <c r="S306"/>
  <c r="S314"/>
  <c r="M315"/>
  <c r="S318"/>
  <c r="O319"/>
  <c r="S321"/>
  <c r="Q325"/>
  <c r="N325" s="1"/>
  <c r="S327"/>
  <c r="M328"/>
  <c r="O328"/>
  <c r="M327"/>
  <c r="O327"/>
  <c r="M326"/>
  <c r="O326"/>
  <c r="R325"/>
  <c r="M325"/>
  <c r="M324"/>
  <c r="S324"/>
  <c r="O324"/>
  <c r="M323"/>
  <c r="O323"/>
  <c r="N323" s="1"/>
  <c r="N322"/>
  <c r="O321"/>
  <c r="M320"/>
  <c r="O320"/>
  <c r="M318"/>
  <c r="O318"/>
  <c r="O317"/>
  <c r="M316"/>
  <c r="O316"/>
  <c r="O314"/>
  <c r="M313"/>
  <c r="O313"/>
  <c r="M312"/>
  <c r="O312"/>
  <c r="O311"/>
  <c r="M310"/>
  <c r="O310"/>
  <c r="N310" s="1"/>
  <c r="M308"/>
  <c r="O308"/>
  <c r="R308" s="1"/>
  <c r="M307"/>
  <c r="O307"/>
  <c r="O306"/>
  <c r="O305"/>
  <c r="R305" s="1"/>
  <c r="M303"/>
  <c r="O303"/>
  <c r="M302"/>
  <c r="O302"/>
  <c r="M301"/>
  <c r="O301"/>
  <c r="M300"/>
  <c r="O300"/>
  <c r="M299"/>
  <c r="O299"/>
  <c r="O298"/>
  <c r="M297"/>
  <c r="J295"/>
  <c r="I295"/>
  <c r="H295"/>
  <c r="P295"/>
  <c r="O295" s="1"/>
  <c r="J293"/>
  <c r="J294"/>
  <c r="I293"/>
  <c r="I294"/>
  <c r="H293"/>
  <c r="H294"/>
  <c r="P294"/>
  <c r="Q294" s="1"/>
  <c r="P293"/>
  <c r="O293" s="1"/>
  <c r="J292"/>
  <c r="I292"/>
  <c r="H292"/>
  <c r="P292"/>
  <c r="O292" s="1"/>
  <c r="J291"/>
  <c r="I291"/>
  <c r="H291"/>
  <c r="P291"/>
  <c r="P288"/>
  <c r="S288" s="1"/>
  <c r="P289"/>
  <c r="M289" s="1"/>
  <c r="P290"/>
  <c r="O290" s="1"/>
  <c r="J288"/>
  <c r="J289"/>
  <c r="J290"/>
  <c r="I288"/>
  <c r="I289"/>
  <c r="I290"/>
  <c r="H288"/>
  <c r="H289"/>
  <c r="H290"/>
  <c r="P287"/>
  <c r="O287" s="1"/>
  <c r="J287"/>
  <c r="I287"/>
  <c r="H287"/>
  <c r="P286"/>
  <c r="Q286" s="1"/>
  <c r="J286"/>
  <c r="I286"/>
  <c r="H286"/>
  <c r="J285"/>
  <c r="I285"/>
  <c r="H285"/>
  <c r="P285"/>
  <c r="Q285" s="1"/>
  <c r="P283"/>
  <c r="O283" s="1"/>
  <c r="P284"/>
  <c r="O284" s="1"/>
  <c r="J284"/>
  <c r="I284"/>
  <c r="H284"/>
  <c r="J283"/>
  <c r="I283"/>
  <c r="H283"/>
  <c r="P282"/>
  <c r="M282" s="1"/>
  <c r="J282"/>
  <c r="I282"/>
  <c r="H282"/>
  <c r="P281"/>
  <c r="S281" s="1"/>
  <c r="P280"/>
  <c r="S280" s="1"/>
  <c r="P279"/>
  <c r="P278"/>
  <c r="S278" s="1"/>
  <c r="P277"/>
  <c r="S277" s="1"/>
  <c r="P276"/>
  <c r="S276" s="1"/>
  <c r="P275"/>
  <c r="P274"/>
  <c r="S274" s="1"/>
  <c r="P273"/>
  <c r="S273" s="1"/>
  <c r="P272"/>
  <c r="S272" s="1"/>
  <c r="P271"/>
  <c r="P270"/>
  <c r="S270" s="1"/>
  <c r="P269"/>
  <c r="S269" s="1"/>
  <c r="P268"/>
  <c r="S268" s="1"/>
  <c r="P267"/>
  <c r="P266"/>
  <c r="S266" s="1"/>
  <c r="P265"/>
  <c r="S265" s="1"/>
  <c r="P264"/>
  <c r="S264" s="1"/>
  <c r="P263"/>
  <c r="P262"/>
  <c r="S262" s="1"/>
  <c r="P261"/>
  <c r="S261" s="1"/>
  <c r="P260"/>
  <c r="S260" s="1"/>
  <c r="P259"/>
  <c r="P258"/>
  <c r="S258" s="1"/>
  <c r="P257"/>
  <c r="S257" s="1"/>
  <c r="P256"/>
  <c r="S256" s="1"/>
  <c r="P255"/>
  <c r="P254"/>
  <c r="S254" s="1"/>
  <c r="P253"/>
  <c r="S253" s="1"/>
  <c r="P252"/>
  <c r="S252" s="1"/>
  <c r="P251"/>
  <c r="P250"/>
  <c r="S250" s="1"/>
  <c r="P249"/>
  <c r="S249" s="1"/>
  <c r="P248"/>
  <c r="S248" s="1"/>
  <c r="P247"/>
  <c r="P246"/>
  <c r="S246" s="1"/>
  <c r="P245"/>
  <c r="S245" s="1"/>
  <c r="P244"/>
  <c r="S244" s="1"/>
  <c r="P243"/>
  <c r="P242"/>
  <c r="S242" s="1"/>
  <c r="P241"/>
  <c r="S241" s="1"/>
  <c r="P240"/>
  <c r="S240" s="1"/>
  <c r="P239"/>
  <c r="P238"/>
  <c r="S238" s="1"/>
  <c r="P237"/>
  <c r="S237" s="1"/>
  <c r="P236"/>
  <c r="S236" s="1"/>
  <c r="P235"/>
  <c r="P234"/>
  <c r="S234" s="1"/>
  <c r="P233"/>
  <c r="S233" s="1"/>
  <c r="P232"/>
  <c r="S232" s="1"/>
  <c r="P231"/>
  <c r="P230"/>
  <c r="S230" s="1"/>
  <c r="P229"/>
  <c r="S229" s="1"/>
  <c r="P228"/>
  <c r="S228" s="1"/>
  <c r="P227"/>
  <c r="P226"/>
  <c r="S226" s="1"/>
  <c r="P225"/>
  <c r="S225" s="1"/>
  <c r="P224"/>
  <c r="S224" s="1"/>
  <c r="P223"/>
  <c r="P222"/>
  <c r="S222" s="1"/>
  <c r="P221"/>
  <c r="S221" s="1"/>
  <c r="P220"/>
  <c r="S220" s="1"/>
  <c r="P219"/>
  <c r="P218"/>
  <c r="S218" s="1"/>
  <c r="P217"/>
  <c r="S217" s="1"/>
  <c r="P216"/>
  <c r="S216" s="1"/>
  <c r="P215"/>
  <c r="P214"/>
  <c r="S214" s="1"/>
  <c r="P213"/>
  <c r="S213" s="1"/>
  <c r="P212"/>
  <c r="S212" s="1"/>
  <c r="P211"/>
  <c r="P210"/>
  <c r="S210" s="1"/>
  <c r="P209"/>
  <c r="S209" s="1"/>
  <c r="P208"/>
  <c r="S208" s="1"/>
  <c r="P207"/>
  <c r="P206"/>
  <c r="S206" s="1"/>
  <c r="P205"/>
  <c r="S205" s="1"/>
  <c r="P204"/>
  <c r="S204" s="1"/>
  <c r="P203"/>
  <c r="P202"/>
  <c r="S202" s="1"/>
  <c r="P201"/>
  <c r="S201" s="1"/>
  <c r="P200"/>
  <c r="S200" s="1"/>
  <c r="P199"/>
  <c r="P198"/>
  <c r="S198" s="1"/>
  <c r="P197"/>
  <c r="S197" s="1"/>
  <c r="P196"/>
  <c r="S196" s="1"/>
  <c r="P195"/>
  <c r="P194"/>
  <c r="S194" s="1"/>
  <c r="P193"/>
  <c r="S193" s="1"/>
  <c r="P192"/>
  <c r="S192" s="1"/>
  <c r="P191"/>
  <c r="P190"/>
  <c r="S190" s="1"/>
  <c r="P189"/>
  <c r="S189" s="1"/>
  <c r="P188"/>
  <c r="S188" s="1"/>
  <c r="P187"/>
  <c r="P186"/>
  <c r="S186" s="1"/>
  <c r="P185"/>
  <c r="S185" s="1"/>
  <c r="P184"/>
  <c r="S184" s="1"/>
  <c r="P183"/>
  <c r="P182"/>
  <c r="S182" s="1"/>
  <c r="P181"/>
  <c r="S181" s="1"/>
  <c r="P180"/>
  <c r="S180" s="1"/>
  <c r="P179"/>
  <c r="P178"/>
  <c r="S178" s="1"/>
  <c r="P177"/>
  <c r="S177" s="1"/>
  <c r="P176"/>
  <c r="S176" s="1"/>
  <c r="P175"/>
  <c r="P174"/>
  <c r="S174" s="1"/>
  <c r="P173"/>
  <c r="S173" s="1"/>
  <c r="P172"/>
  <c r="S172" s="1"/>
  <c r="P171"/>
  <c r="P170"/>
  <c r="S170" s="1"/>
  <c r="P169"/>
  <c r="S169" s="1"/>
  <c r="P168"/>
  <c r="S168" s="1"/>
  <c r="P167"/>
  <c r="P166"/>
  <c r="S166" s="1"/>
  <c r="P165"/>
  <c r="S165" s="1"/>
  <c r="P164"/>
  <c r="S164" s="1"/>
  <c r="P163"/>
  <c r="P162"/>
  <c r="S162" s="1"/>
  <c r="P161"/>
  <c r="S161" s="1"/>
  <c r="P160"/>
  <c r="S160" s="1"/>
  <c r="P159"/>
  <c r="P158"/>
  <c r="S158" s="1"/>
  <c r="P157"/>
  <c r="S157" s="1"/>
  <c r="P156"/>
  <c r="S156" s="1"/>
  <c r="P155"/>
  <c r="P154"/>
  <c r="S154" s="1"/>
  <c r="P153"/>
  <c r="S153" s="1"/>
  <c r="P152"/>
  <c r="S152" s="1"/>
  <c r="P151"/>
  <c r="P150"/>
  <c r="S150" s="1"/>
  <c r="P149"/>
  <c r="S149" s="1"/>
  <c r="P148"/>
  <c r="S148" s="1"/>
  <c r="P147"/>
  <c r="P146"/>
  <c r="S146" s="1"/>
  <c r="P145"/>
  <c r="S145" s="1"/>
  <c r="P144"/>
  <c r="S144" s="1"/>
  <c r="P143"/>
  <c r="P142"/>
  <c r="S142" s="1"/>
  <c r="P141"/>
  <c r="S141" s="1"/>
  <c r="P140"/>
  <c r="S140" s="1"/>
  <c r="P139"/>
  <c r="P138"/>
  <c r="S138" s="1"/>
  <c r="P137"/>
  <c r="S137" s="1"/>
  <c r="P136"/>
  <c r="S136" s="1"/>
  <c r="P135"/>
  <c r="P134"/>
  <c r="S134" s="1"/>
  <c r="P133"/>
  <c r="S133" s="1"/>
  <c r="P132"/>
  <c r="S132" s="1"/>
  <c r="P131"/>
  <c r="P130"/>
  <c r="S130" s="1"/>
  <c r="P129"/>
  <c r="S129" s="1"/>
  <c r="P128"/>
  <c r="S128" s="1"/>
  <c r="P127"/>
  <c r="P126"/>
  <c r="S126" s="1"/>
  <c r="P125"/>
  <c r="S125" s="1"/>
  <c r="P124"/>
  <c r="S124" s="1"/>
  <c r="P123"/>
  <c r="P122"/>
  <c r="S122" s="1"/>
  <c r="P121"/>
  <c r="S121" s="1"/>
  <c r="P120"/>
  <c r="S120" s="1"/>
  <c r="P119"/>
  <c r="P118"/>
  <c r="S118" s="1"/>
  <c r="P117"/>
  <c r="S117" s="1"/>
  <c r="P116"/>
  <c r="S116" s="1"/>
  <c r="P115"/>
  <c r="P114"/>
  <c r="S114" s="1"/>
  <c r="P113"/>
  <c r="S113" s="1"/>
  <c r="P112"/>
  <c r="S112" s="1"/>
  <c r="P111"/>
  <c r="P110"/>
  <c r="S110" s="1"/>
  <c r="P109"/>
  <c r="S109" s="1"/>
  <c r="P108"/>
  <c r="S108" s="1"/>
  <c r="P107"/>
  <c r="P106"/>
  <c r="S106" s="1"/>
  <c r="P105"/>
  <c r="S105" s="1"/>
  <c r="P104"/>
  <c r="S104" s="1"/>
  <c r="P103"/>
  <c r="P102"/>
  <c r="S102" s="1"/>
  <c r="P101"/>
  <c r="S101" s="1"/>
  <c r="P100"/>
  <c r="S100" s="1"/>
  <c r="P99"/>
  <c r="P98"/>
  <c r="S98" s="1"/>
  <c r="P97"/>
  <c r="S97" s="1"/>
  <c r="P96"/>
  <c r="S96" s="1"/>
  <c r="P95"/>
  <c r="P94"/>
  <c r="S94" s="1"/>
  <c r="P93"/>
  <c r="S93" s="1"/>
  <c r="P92"/>
  <c r="S92" s="1"/>
  <c r="P91"/>
  <c r="P90"/>
  <c r="S90" s="1"/>
  <c r="P89"/>
  <c r="S89" s="1"/>
  <c r="P88"/>
  <c r="S88" s="1"/>
  <c r="P87"/>
  <c r="P86"/>
  <c r="S86" s="1"/>
  <c r="P85"/>
  <c r="S85" s="1"/>
  <c r="P84"/>
  <c r="S84" s="1"/>
  <c r="P83"/>
  <c r="P82"/>
  <c r="S82" s="1"/>
  <c r="P81"/>
  <c r="S81" s="1"/>
  <c r="P80"/>
  <c r="S80" s="1"/>
  <c r="P79"/>
  <c r="P78"/>
  <c r="S78" s="1"/>
  <c r="P77"/>
  <c r="S77" s="1"/>
  <c r="P76"/>
  <c r="S76" s="1"/>
  <c r="P75"/>
  <c r="P74"/>
  <c r="S74" s="1"/>
  <c r="P73"/>
  <c r="S73" s="1"/>
  <c r="P72"/>
  <c r="S72" s="1"/>
  <c r="P71"/>
  <c r="P70"/>
  <c r="S70" s="1"/>
  <c r="P69"/>
  <c r="S69" s="1"/>
  <c r="P68"/>
  <c r="S68" s="1"/>
  <c r="P67"/>
  <c r="P66"/>
  <c r="S66" s="1"/>
  <c r="P65"/>
  <c r="S65" s="1"/>
  <c r="P64"/>
  <c r="S64" s="1"/>
  <c r="P63"/>
  <c r="P62"/>
  <c r="S62" s="1"/>
  <c r="P61"/>
  <c r="S61" s="1"/>
  <c r="P60"/>
  <c r="S60" s="1"/>
  <c r="P59"/>
  <c r="P58"/>
  <c r="S58" s="1"/>
  <c r="P57"/>
  <c r="S57" s="1"/>
  <c r="P56"/>
  <c r="S56" s="1"/>
  <c r="P55"/>
  <c r="P54"/>
  <c r="S54" s="1"/>
  <c r="P53"/>
  <c r="S53" s="1"/>
  <c r="P52"/>
  <c r="S52" s="1"/>
  <c r="P51"/>
  <c r="P50"/>
  <c r="S50" s="1"/>
  <c r="P49"/>
  <c r="S49" s="1"/>
  <c r="P48"/>
  <c r="S48" s="1"/>
  <c r="P47"/>
  <c r="P46"/>
  <c r="S46" s="1"/>
  <c r="P45"/>
  <c r="S45" s="1"/>
  <c r="P44"/>
  <c r="S44" s="1"/>
  <c r="P43"/>
  <c r="P42"/>
  <c r="S42" s="1"/>
  <c r="P41"/>
  <c r="S41" s="1"/>
  <c r="P40"/>
  <c r="S40" s="1"/>
  <c r="P39"/>
  <c r="P38"/>
  <c r="S38" s="1"/>
  <c r="P37"/>
  <c r="S37" s="1"/>
  <c r="P36"/>
  <c r="S36" s="1"/>
  <c r="P35"/>
  <c r="P34"/>
  <c r="S34" s="1"/>
  <c r="P33"/>
  <c r="S33" s="1"/>
  <c r="P32"/>
  <c r="S32" s="1"/>
  <c r="P31"/>
  <c r="P30"/>
  <c r="S30" s="1"/>
  <c r="P29"/>
  <c r="S29" s="1"/>
  <c r="P28"/>
  <c r="S28" s="1"/>
  <c r="P27"/>
  <c r="P26"/>
  <c r="S26" s="1"/>
  <c r="P25"/>
  <c r="S25" s="1"/>
  <c r="P24"/>
  <c r="S24" s="1"/>
  <c r="P23"/>
  <c r="P22"/>
  <c r="S22" s="1"/>
  <c r="P21"/>
  <c r="S21" s="1"/>
  <c r="P20"/>
  <c r="S20" s="1"/>
  <c r="P19"/>
  <c r="P18"/>
  <c r="S18" s="1"/>
  <c r="P17"/>
  <c r="S17" s="1"/>
  <c r="P16"/>
  <c r="S16" s="1"/>
  <c r="P15"/>
  <c r="P14"/>
  <c r="S14" s="1"/>
  <c r="P13"/>
  <c r="S13" s="1"/>
  <c r="P12"/>
  <c r="S12" s="1"/>
  <c r="P11"/>
  <c r="P10"/>
  <c r="S10" s="1"/>
  <c r="P9"/>
  <c r="S9" s="1"/>
  <c r="P8"/>
  <c r="S8" s="1"/>
  <c r="P7"/>
  <c r="P6"/>
  <c r="S6" s="1"/>
  <c r="P5"/>
  <c r="S5" s="1"/>
  <c r="P4"/>
  <c r="S4" s="1"/>
  <c r="P3"/>
  <c r="P2"/>
  <c r="S2" s="1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N315" l="1"/>
  <c r="N297"/>
  <c r="N304"/>
  <c r="S295"/>
  <c r="N319"/>
  <c r="R309"/>
  <c r="R319"/>
  <c r="Q295"/>
  <c r="R296"/>
  <c r="Q292"/>
  <c r="R292" s="1"/>
  <c r="S293"/>
  <c r="R310"/>
  <c r="M291"/>
  <c r="Q291"/>
  <c r="R328"/>
  <c r="N328"/>
  <c r="R327"/>
  <c r="N327"/>
  <c r="R326"/>
  <c r="N326"/>
  <c r="R324"/>
  <c r="N324"/>
  <c r="R323"/>
  <c r="R321"/>
  <c r="N321"/>
  <c r="R320"/>
  <c r="N320"/>
  <c r="R318"/>
  <c r="N318"/>
  <c r="R317"/>
  <c r="N317"/>
  <c r="R316"/>
  <c r="N316"/>
  <c r="R314"/>
  <c r="N314"/>
  <c r="R313"/>
  <c r="N313"/>
  <c r="R312"/>
  <c r="N312"/>
  <c r="R311"/>
  <c r="N311"/>
  <c r="N308"/>
  <c r="R307"/>
  <c r="N307"/>
  <c r="R306"/>
  <c r="N306"/>
  <c r="N305"/>
  <c r="R303"/>
  <c r="N303"/>
  <c r="R302"/>
  <c r="N302"/>
  <c r="R301"/>
  <c r="N301"/>
  <c r="R300"/>
  <c r="N300"/>
  <c r="R299"/>
  <c r="N299"/>
  <c r="R298"/>
  <c r="N298"/>
  <c r="R295"/>
  <c r="N295"/>
  <c r="M295"/>
  <c r="O286"/>
  <c r="R286" s="1"/>
  <c r="S292"/>
  <c r="S294"/>
  <c r="M286"/>
  <c r="S291"/>
  <c r="M292"/>
  <c r="Q293"/>
  <c r="R293" s="1"/>
  <c r="M294"/>
  <c r="O294"/>
  <c r="M293"/>
  <c r="S284"/>
  <c r="M287"/>
  <c r="Q288"/>
  <c r="M284"/>
  <c r="Q287"/>
  <c r="N287" s="1"/>
  <c r="S286"/>
  <c r="S287"/>
  <c r="S289"/>
  <c r="M290"/>
  <c r="Q289"/>
  <c r="S290"/>
  <c r="O288"/>
  <c r="O291"/>
  <c r="Q284"/>
  <c r="R284" s="1"/>
  <c r="Q290"/>
  <c r="N290" s="1"/>
  <c r="O289"/>
  <c r="M288"/>
  <c r="M283"/>
  <c r="Q283"/>
  <c r="N283" s="1"/>
  <c r="S283"/>
  <c r="M285"/>
  <c r="S285"/>
  <c r="O285"/>
  <c r="N285" s="1"/>
  <c r="M279"/>
  <c r="M275"/>
  <c r="M271"/>
  <c r="M267"/>
  <c r="M263"/>
  <c r="M259"/>
  <c r="M255"/>
  <c r="M251"/>
  <c r="M247"/>
  <c r="M243"/>
  <c r="M239"/>
  <c r="M235"/>
  <c r="M231"/>
  <c r="M227"/>
  <c r="M223"/>
  <c r="M219"/>
  <c r="M215"/>
  <c r="M211"/>
  <c r="M207"/>
  <c r="M203"/>
  <c r="M199"/>
  <c r="M195"/>
  <c r="M191"/>
  <c r="M187"/>
  <c r="M183"/>
  <c r="M179"/>
  <c r="M175"/>
  <c r="M171"/>
  <c r="M167"/>
  <c r="M163"/>
  <c r="M159"/>
  <c r="M155"/>
  <c r="M151"/>
  <c r="M147"/>
  <c r="M143"/>
  <c r="M139"/>
  <c r="M135"/>
  <c r="M131"/>
  <c r="M127"/>
  <c r="M123"/>
  <c r="M119"/>
  <c r="M115"/>
  <c r="M111"/>
  <c r="M107"/>
  <c r="M103"/>
  <c r="M99"/>
  <c r="M95"/>
  <c r="M91"/>
  <c r="M87"/>
  <c r="M83"/>
  <c r="M79"/>
  <c r="M75"/>
  <c r="M71"/>
  <c r="M67"/>
  <c r="M63"/>
  <c r="M59"/>
  <c r="M55"/>
  <c r="M51"/>
  <c r="M47"/>
  <c r="M43"/>
  <c r="M39"/>
  <c r="M35"/>
  <c r="M31"/>
  <c r="M27"/>
  <c r="M23"/>
  <c r="M19"/>
  <c r="M15"/>
  <c r="M11"/>
  <c r="M7"/>
  <c r="M3"/>
  <c r="S279"/>
  <c r="S275"/>
  <c r="S271"/>
  <c r="S267"/>
  <c r="S263"/>
  <c r="S259"/>
  <c r="S255"/>
  <c r="S251"/>
  <c r="S247"/>
  <c r="S243"/>
  <c r="S239"/>
  <c r="S235"/>
  <c r="S231"/>
  <c r="S227"/>
  <c r="S223"/>
  <c r="S219"/>
  <c r="S215"/>
  <c r="S211"/>
  <c r="S207"/>
  <c r="S203"/>
  <c r="S199"/>
  <c r="S195"/>
  <c r="S191"/>
  <c r="S187"/>
  <c r="S183"/>
  <c r="S179"/>
  <c r="S175"/>
  <c r="S171"/>
  <c r="S167"/>
  <c r="S163"/>
  <c r="S159"/>
  <c r="S155"/>
  <c r="S151"/>
  <c r="S147"/>
  <c r="S143"/>
  <c r="S139"/>
  <c r="S135"/>
  <c r="S131"/>
  <c r="S127"/>
  <c r="S123"/>
  <c r="S119"/>
  <c r="S115"/>
  <c r="S111"/>
  <c r="S107"/>
  <c r="S103"/>
  <c r="S99"/>
  <c r="S95"/>
  <c r="S91"/>
  <c r="S87"/>
  <c r="S83"/>
  <c r="S79"/>
  <c r="S75"/>
  <c r="S71"/>
  <c r="S67"/>
  <c r="S63"/>
  <c r="S59"/>
  <c r="S55"/>
  <c r="S51"/>
  <c r="S47"/>
  <c r="S43"/>
  <c r="S39"/>
  <c r="S35"/>
  <c r="S31"/>
  <c r="S27"/>
  <c r="S23"/>
  <c r="S19"/>
  <c r="S15"/>
  <c r="S11"/>
  <c r="S7"/>
  <c r="S3"/>
  <c r="S282"/>
  <c r="M280"/>
  <c r="M276"/>
  <c r="M272"/>
  <c r="M268"/>
  <c r="M264"/>
  <c r="M260"/>
  <c r="M256"/>
  <c r="M252"/>
  <c r="M248"/>
  <c r="M244"/>
  <c r="M240"/>
  <c r="M236"/>
  <c r="M232"/>
  <c r="M228"/>
  <c r="M224"/>
  <c r="M220"/>
  <c r="M216"/>
  <c r="M212"/>
  <c r="M208"/>
  <c r="M204"/>
  <c r="M200"/>
  <c r="M196"/>
  <c r="M192"/>
  <c r="M188"/>
  <c r="M184"/>
  <c r="M180"/>
  <c r="M176"/>
  <c r="M172"/>
  <c r="M168"/>
  <c r="M164"/>
  <c r="M160"/>
  <c r="M156"/>
  <c r="M152"/>
  <c r="M148"/>
  <c r="M144"/>
  <c r="M140"/>
  <c r="M136"/>
  <c r="M132"/>
  <c r="M128"/>
  <c r="M124"/>
  <c r="M120"/>
  <c r="M116"/>
  <c r="M112"/>
  <c r="M108"/>
  <c r="M104"/>
  <c r="M100"/>
  <c r="M96"/>
  <c r="M92"/>
  <c r="M88"/>
  <c r="M84"/>
  <c r="M80"/>
  <c r="M76"/>
  <c r="M72"/>
  <c r="M68"/>
  <c r="M64"/>
  <c r="M60"/>
  <c r="M56"/>
  <c r="M52"/>
  <c r="M48"/>
  <c r="M44"/>
  <c r="M40"/>
  <c r="M36"/>
  <c r="M32"/>
  <c r="M28"/>
  <c r="M24"/>
  <c r="M20"/>
  <c r="M16"/>
  <c r="M12"/>
  <c r="M8"/>
  <c r="M4"/>
  <c r="M281"/>
  <c r="M277"/>
  <c r="M273"/>
  <c r="M269"/>
  <c r="M265"/>
  <c r="M261"/>
  <c r="M257"/>
  <c r="M253"/>
  <c r="M249"/>
  <c r="M245"/>
  <c r="M241"/>
  <c r="M237"/>
  <c r="M233"/>
  <c r="M229"/>
  <c r="M225"/>
  <c r="M221"/>
  <c r="M217"/>
  <c r="M213"/>
  <c r="M209"/>
  <c r="M205"/>
  <c r="M201"/>
  <c r="M197"/>
  <c r="M193"/>
  <c r="M189"/>
  <c r="M185"/>
  <c r="M181"/>
  <c r="M177"/>
  <c r="M173"/>
  <c r="M169"/>
  <c r="M165"/>
  <c r="M161"/>
  <c r="M157"/>
  <c r="M153"/>
  <c r="M149"/>
  <c r="M145"/>
  <c r="M141"/>
  <c r="M137"/>
  <c r="M133"/>
  <c r="M129"/>
  <c r="M125"/>
  <c r="M121"/>
  <c r="M117"/>
  <c r="M113"/>
  <c r="M109"/>
  <c r="M105"/>
  <c r="M101"/>
  <c r="M97"/>
  <c r="M93"/>
  <c r="M89"/>
  <c r="M85"/>
  <c r="M81"/>
  <c r="M77"/>
  <c r="M73"/>
  <c r="M69"/>
  <c r="M65"/>
  <c r="M61"/>
  <c r="M57"/>
  <c r="M53"/>
  <c r="M49"/>
  <c r="M45"/>
  <c r="M41"/>
  <c r="M37"/>
  <c r="M33"/>
  <c r="M29"/>
  <c r="M25"/>
  <c r="M21"/>
  <c r="M17"/>
  <c r="M13"/>
  <c r="M9"/>
  <c r="M5"/>
  <c r="Q282"/>
  <c r="M2"/>
  <c r="M278"/>
  <c r="M274"/>
  <c r="M270"/>
  <c r="M266"/>
  <c r="M262"/>
  <c r="M258"/>
  <c r="M254"/>
  <c r="M250"/>
  <c r="M246"/>
  <c r="M242"/>
  <c r="M238"/>
  <c r="M234"/>
  <c r="M230"/>
  <c r="M226"/>
  <c r="M222"/>
  <c r="M218"/>
  <c r="M214"/>
  <c r="M210"/>
  <c r="M206"/>
  <c r="M202"/>
  <c r="M198"/>
  <c r="M194"/>
  <c r="M190"/>
  <c r="M186"/>
  <c r="M182"/>
  <c r="M178"/>
  <c r="M174"/>
  <c r="M170"/>
  <c r="M166"/>
  <c r="M162"/>
  <c r="M158"/>
  <c r="M154"/>
  <c r="M150"/>
  <c r="M146"/>
  <c r="M142"/>
  <c r="M138"/>
  <c r="M134"/>
  <c r="M130"/>
  <c r="M126"/>
  <c r="M122"/>
  <c r="M118"/>
  <c r="M114"/>
  <c r="M110"/>
  <c r="M106"/>
  <c r="M102"/>
  <c r="M98"/>
  <c r="M94"/>
  <c r="M90"/>
  <c r="M86"/>
  <c r="M82"/>
  <c r="M78"/>
  <c r="M74"/>
  <c r="M70"/>
  <c r="M66"/>
  <c r="M62"/>
  <c r="M58"/>
  <c r="M54"/>
  <c r="M50"/>
  <c r="M46"/>
  <c r="M42"/>
  <c r="M38"/>
  <c r="M34"/>
  <c r="M30"/>
  <c r="M26"/>
  <c r="M22"/>
  <c r="M18"/>
  <c r="M14"/>
  <c r="M10"/>
  <c r="M6"/>
  <c r="O282"/>
  <c r="O5"/>
  <c r="O9"/>
  <c r="O13"/>
  <c r="O17"/>
  <c r="O21"/>
  <c r="O25"/>
  <c r="O29"/>
  <c r="O33"/>
  <c r="O37"/>
  <c r="O41"/>
  <c r="O45"/>
  <c r="O49"/>
  <c r="O53"/>
  <c r="O57"/>
  <c r="O61"/>
  <c r="O65"/>
  <c r="O69"/>
  <c r="O73"/>
  <c r="O77"/>
  <c r="O81"/>
  <c r="O85"/>
  <c r="O89"/>
  <c r="O93"/>
  <c r="O97"/>
  <c r="O101"/>
  <c r="O105"/>
  <c r="O109"/>
  <c r="O113"/>
  <c r="O117"/>
  <c r="O121"/>
  <c r="O125"/>
  <c r="O129"/>
  <c r="O133"/>
  <c r="O137"/>
  <c r="O141"/>
  <c r="O145"/>
  <c r="O149"/>
  <c r="O153"/>
  <c r="O157"/>
  <c r="O161"/>
  <c r="O165"/>
  <c r="O169"/>
  <c r="O173"/>
  <c r="O177"/>
  <c r="O181"/>
  <c r="O185"/>
  <c r="O189"/>
  <c r="O193"/>
  <c r="O197"/>
  <c r="O201"/>
  <c r="O205"/>
  <c r="O209"/>
  <c r="O213"/>
  <c r="O217"/>
  <c r="O221"/>
  <c r="O225"/>
  <c r="O229"/>
  <c r="O233"/>
  <c r="O237"/>
  <c r="O241"/>
  <c r="O245"/>
  <c r="O249"/>
  <c r="O253"/>
  <c r="O257"/>
  <c r="O261"/>
  <c r="O265"/>
  <c r="O269"/>
  <c r="O273"/>
  <c r="O277"/>
  <c r="O281"/>
  <c r="Q5"/>
  <c r="Q9"/>
  <c r="Q13"/>
  <c r="Q17"/>
  <c r="Q21"/>
  <c r="Q25"/>
  <c r="Q29"/>
  <c r="Q33"/>
  <c r="Q37"/>
  <c r="Q41"/>
  <c r="Q45"/>
  <c r="Q49"/>
  <c r="Q53"/>
  <c r="Q57"/>
  <c r="Q61"/>
  <c r="Q65"/>
  <c r="Q69"/>
  <c r="Q73"/>
  <c r="Q77"/>
  <c r="Q81"/>
  <c r="Q85"/>
  <c r="Q89"/>
  <c r="Q93"/>
  <c r="Q97"/>
  <c r="Q101"/>
  <c r="Q105"/>
  <c r="Q109"/>
  <c r="Q113"/>
  <c r="Q117"/>
  <c r="Q121"/>
  <c r="Q125"/>
  <c r="Q129"/>
  <c r="Q133"/>
  <c r="Q137"/>
  <c r="Q141"/>
  <c r="Q145"/>
  <c r="Q149"/>
  <c r="Q153"/>
  <c r="Q157"/>
  <c r="Q161"/>
  <c r="Q165"/>
  <c r="Q169"/>
  <c r="Q173"/>
  <c r="Q177"/>
  <c r="Q181"/>
  <c r="Q185"/>
  <c r="Q189"/>
  <c r="Q193"/>
  <c r="Q197"/>
  <c r="Q201"/>
  <c r="Q205"/>
  <c r="Q209"/>
  <c r="Q213"/>
  <c r="Q217"/>
  <c r="Q221"/>
  <c r="Q225"/>
  <c r="Q229"/>
  <c r="Q233"/>
  <c r="Q237"/>
  <c r="Q241"/>
  <c r="Q245"/>
  <c r="Q249"/>
  <c r="Q253"/>
  <c r="Q257"/>
  <c r="Q261"/>
  <c r="Q265"/>
  <c r="Q269"/>
  <c r="Q273"/>
  <c r="Q277"/>
  <c r="Q281"/>
  <c r="O4"/>
  <c r="O8"/>
  <c r="O12"/>
  <c r="O16"/>
  <c r="O20"/>
  <c r="O24"/>
  <c r="O28"/>
  <c r="O32"/>
  <c r="O36"/>
  <c r="O40"/>
  <c r="O44"/>
  <c r="O48"/>
  <c r="O52"/>
  <c r="O56"/>
  <c r="O60"/>
  <c r="O64"/>
  <c r="O68"/>
  <c r="O72"/>
  <c r="O76"/>
  <c r="O80"/>
  <c r="O84"/>
  <c r="O88"/>
  <c r="O92"/>
  <c r="O96"/>
  <c r="O100"/>
  <c r="O104"/>
  <c r="O108"/>
  <c r="O112"/>
  <c r="O116"/>
  <c r="O120"/>
  <c r="O124"/>
  <c r="O128"/>
  <c r="O132"/>
  <c r="O136"/>
  <c r="O140"/>
  <c r="O144"/>
  <c r="O148"/>
  <c r="O152"/>
  <c r="O156"/>
  <c r="O160"/>
  <c r="O164"/>
  <c r="O168"/>
  <c r="O172"/>
  <c r="O176"/>
  <c r="O180"/>
  <c r="O184"/>
  <c r="O188"/>
  <c r="O192"/>
  <c r="O196"/>
  <c r="O200"/>
  <c r="O204"/>
  <c r="O208"/>
  <c r="O212"/>
  <c r="O216"/>
  <c r="O220"/>
  <c r="O224"/>
  <c r="O228"/>
  <c r="O232"/>
  <c r="O236"/>
  <c r="O240"/>
  <c r="O244"/>
  <c r="O248"/>
  <c r="O252"/>
  <c r="O256"/>
  <c r="O260"/>
  <c r="O264"/>
  <c r="O268"/>
  <c r="O272"/>
  <c r="O276"/>
  <c r="O280"/>
  <c r="Q4"/>
  <c r="Q8"/>
  <c r="Q12"/>
  <c r="Q16"/>
  <c r="Q20"/>
  <c r="Q24"/>
  <c r="Q28"/>
  <c r="Q32"/>
  <c r="Q36"/>
  <c r="Q40"/>
  <c r="Q44"/>
  <c r="Q48"/>
  <c r="Q52"/>
  <c r="Q56"/>
  <c r="Q60"/>
  <c r="Q64"/>
  <c r="Q68"/>
  <c r="Q72"/>
  <c r="Q76"/>
  <c r="Q80"/>
  <c r="Q84"/>
  <c r="Q88"/>
  <c r="Q92"/>
  <c r="Q96"/>
  <c r="Q100"/>
  <c r="Q104"/>
  <c r="Q108"/>
  <c r="Q112"/>
  <c r="Q116"/>
  <c r="Q120"/>
  <c r="Q124"/>
  <c r="Q128"/>
  <c r="Q132"/>
  <c r="Q136"/>
  <c r="Q140"/>
  <c r="Q144"/>
  <c r="Q148"/>
  <c r="Q152"/>
  <c r="Q156"/>
  <c r="Q160"/>
  <c r="Q164"/>
  <c r="Q168"/>
  <c r="Q172"/>
  <c r="Q176"/>
  <c r="Q180"/>
  <c r="Q184"/>
  <c r="Q188"/>
  <c r="Q192"/>
  <c r="Q196"/>
  <c r="Q200"/>
  <c r="Q204"/>
  <c r="Q208"/>
  <c r="Q212"/>
  <c r="Q216"/>
  <c r="Q220"/>
  <c r="Q224"/>
  <c r="Q228"/>
  <c r="Q232"/>
  <c r="Q236"/>
  <c r="Q240"/>
  <c r="Q244"/>
  <c r="Q248"/>
  <c r="Q252"/>
  <c r="Q256"/>
  <c r="Q260"/>
  <c r="Q264"/>
  <c r="Q268"/>
  <c r="Q272"/>
  <c r="Q276"/>
  <c r="Q280"/>
  <c r="O3"/>
  <c r="O7"/>
  <c r="O11"/>
  <c r="O15"/>
  <c r="O19"/>
  <c r="O23"/>
  <c r="O27"/>
  <c r="O31"/>
  <c r="O35"/>
  <c r="O39"/>
  <c r="O43"/>
  <c r="O47"/>
  <c r="O51"/>
  <c r="O55"/>
  <c r="O59"/>
  <c r="O63"/>
  <c r="O67"/>
  <c r="O71"/>
  <c r="O75"/>
  <c r="O79"/>
  <c r="O83"/>
  <c r="O87"/>
  <c r="O91"/>
  <c r="O95"/>
  <c r="O99"/>
  <c r="O103"/>
  <c r="O107"/>
  <c r="O111"/>
  <c r="O115"/>
  <c r="O119"/>
  <c r="O123"/>
  <c r="O127"/>
  <c r="O131"/>
  <c r="O135"/>
  <c r="O139"/>
  <c r="O143"/>
  <c r="O147"/>
  <c r="O151"/>
  <c r="O155"/>
  <c r="O159"/>
  <c r="O163"/>
  <c r="O167"/>
  <c r="O171"/>
  <c r="O175"/>
  <c r="O179"/>
  <c r="O183"/>
  <c r="O187"/>
  <c r="O191"/>
  <c r="O195"/>
  <c r="O199"/>
  <c r="O203"/>
  <c r="O207"/>
  <c r="O211"/>
  <c r="O215"/>
  <c r="O219"/>
  <c r="O223"/>
  <c r="O227"/>
  <c r="O231"/>
  <c r="O235"/>
  <c r="O239"/>
  <c r="O243"/>
  <c r="O247"/>
  <c r="O251"/>
  <c r="O255"/>
  <c r="O259"/>
  <c r="O263"/>
  <c r="O267"/>
  <c r="O271"/>
  <c r="O275"/>
  <c r="O279"/>
  <c r="Q3"/>
  <c r="Q7"/>
  <c r="Q11"/>
  <c r="Q15"/>
  <c r="Q19"/>
  <c r="Q23"/>
  <c r="Q27"/>
  <c r="Q31"/>
  <c r="Q35"/>
  <c r="Q39"/>
  <c r="Q43"/>
  <c r="Q47"/>
  <c r="Q51"/>
  <c r="Q55"/>
  <c r="Q59"/>
  <c r="Q63"/>
  <c r="Q67"/>
  <c r="Q71"/>
  <c r="Q75"/>
  <c r="Q79"/>
  <c r="Q83"/>
  <c r="Q87"/>
  <c r="Q91"/>
  <c r="Q95"/>
  <c r="Q99"/>
  <c r="Q103"/>
  <c r="Q107"/>
  <c r="Q111"/>
  <c r="Q115"/>
  <c r="Q119"/>
  <c r="Q123"/>
  <c r="Q127"/>
  <c r="Q131"/>
  <c r="Q135"/>
  <c r="Q139"/>
  <c r="Q143"/>
  <c r="Q147"/>
  <c r="Q151"/>
  <c r="Q155"/>
  <c r="Q159"/>
  <c r="Q163"/>
  <c r="Q167"/>
  <c r="Q171"/>
  <c r="Q175"/>
  <c r="Q179"/>
  <c r="Q183"/>
  <c r="Q187"/>
  <c r="Q191"/>
  <c r="Q195"/>
  <c r="Q199"/>
  <c r="Q203"/>
  <c r="Q207"/>
  <c r="Q211"/>
  <c r="Q215"/>
  <c r="Q219"/>
  <c r="Q223"/>
  <c r="Q227"/>
  <c r="Q231"/>
  <c r="Q235"/>
  <c r="Q239"/>
  <c r="Q243"/>
  <c r="Q247"/>
  <c r="Q251"/>
  <c r="Q255"/>
  <c r="Q259"/>
  <c r="Q263"/>
  <c r="Q267"/>
  <c r="Q271"/>
  <c r="Q275"/>
  <c r="Q279"/>
  <c r="O2"/>
  <c r="O6"/>
  <c r="O10"/>
  <c r="O14"/>
  <c r="O18"/>
  <c r="O22"/>
  <c r="O26"/>
  <c r="O30"/>
  <c r="O34"/>
  <c r="O38"/>
  <c r="O42"/>
  <c r="O46"/>
  <c r="O50"/>
  <c r="O54"/>
  <c r="O58"/>
  <c r="O62"/>
  <c r="O66"/>
  <c r="O70"/>
  <c r="O74"/>
  <c r="O78"/>
  <c r="O82"/>
  <c r="O86"/>
  <c r="O90"/>
  <c r="O94"/>
  <c r="O98"/>
  <c r="O102"/>
  <c r="O106"/>
  <c r="O110"/>
  <c r="O114"/>
  <c r="O118"/>
  <c r="O122"/>
  <c r="O126"/>
  <c r="O130"/>
  <c r="O134"/>
  <c r="O138"/>
  <c r="O142"/>
  <c r="O146"/>
  <c r="O150"/>
  <c r="O154"/>
  <c r="O158"/>
  <c r="O162"/>
  <c r="O166"/>
  <c r="O170"/>
  <c r="O174"/>
  <c r="O178"/>
  <c r="O182"/>
  <c r="O186"/>
  <c r="O190"/>
  <c r="O194"/>
  <c r="O198"/>
  <c r="O202"/>
  <c r="O206"/>
  <c r="O210"/>
  <c r="O214"/>
  <c r="O218"/>
  <c r="O222"/>
  <c r="O226"/>
  <c r="O230"/>
  <c r="O234"/>
  <c r="O238"/>
  <c r="O242"/>
  <c r="O246"/>
  <c r="O250"/>
  <c r="O254"/>
  <c r="O258"/>
  <c r="O262"/>
  <c r="O266"/>
  <c r="O270"/>
  <c r="O274"/>
  <c r="O278"/>
  <c r="Q2"/>
  <c r="Q6"/>
  <c r="Q10"/>
  <c r="Q14"/>
  <c r="Q18"/>
  <c r="Q22"/>
  <c r="Q26"/>
  <c r="Q30"/>
  <c r="Q34"/>
  <c r="Q38"/>
  <c r="Q42"/>
  <c r="Q46"/>
  <c r="Q50"/>
  <c r="Q54"/>
  <c r="Q58"/>
  <c r="Q62"/>
  <c r="Q66"/>
  <c r="Q70"/>
  <c r="Q74"/>
  <c r="Q78"/>
  <c r="Q82"/>
  <c r="Q86"/>
  <c r="Q90"/>
  <c r="Q94"/>
  <c r="Q98"/>
  <c r="Q102"/>
  <c r="Q106"/>
  <c r="Q110"/>
  <c r="Q114"/>
  <c r="Q118"/>
  <c r="Q122"/>
  <c r="Q126"/>
  <c r="Q130"/>
  <c r="Q134"/>
  <c r="Q138"/>
  <c r="Q142"/>
  <c r="Q146"/>
  <c r="Q150"/>
  <c r="Q154"/>
  <c r="Q158"/>
  <c r="Q162"/>
  <c r="Q166"/>
  <c r="Q170"/>
  <c r="Q174"/>
  <c r="Q178"/>
  <c r="Q182"/>
  <c r="Q186"/>
  <c r="Q190"/>
  <c r="Q194"/>
  <c r="Q198"/>
  <c r="Q202"/>
  <c r="Q206"/>
  <c r="Q210"/>
  <c r="Q214"/>
  <c r="Q218"/>
  <c r="Q222"/>
  <c r="Q226"/>
  <c r="Q230"/>
  <c r="Q234"/>
  <c r="Q238"/>
  <c r="Q242"/>
  <c r="Q246"/>
  <c r="Q250"/>
  <c r="Q254"/>
  <c r="Q258"/>
  <c r="Q262"/>
  <c r="Q266"/>
  <c r="Q270"/>
  <c r="Q274"/>
  <c r="Q278"/>
  <c r="N292" l="1"/>
  <c r="N286"/>
  <c r="R285"/>
  <c r="N288"/>
  <c r="R266"/>
  <c r="R250"/>
  <c r="R218"/>
  <c r="R202"/>
  <c r="R170"/>
  <c r="R154"/>
  <c r="R122"/>
  <c r="R106"/>
  <c r="R74"/>
  <c r="R58"/>
  <c r="R42"/>
  <c r="R10"/>
  <c r="R267"/>
  <c r="R251"/>
  <c r="R219"/>
  <c r="R203"/>
  <c r="R171"/>
  <c r="R155"/>
  <c r="N282"/>
  <c r="N293"/>
  <c r="R234"/>
  <c r="R186"/>
  <c r="R138"/>
  <c r="R90"/>
  <c r="R26"/>
  <c r="R235"/>
  <c r="R187"/>
  <c r="R139"/>
  <c r="N284"/>
  <c r="R289"/>
  <c r="R287"/>
  <c r="R123"/>
  <c r="R107"/>
  <c r="R91"/>
  <c r="R75"/>
  <c r="R59"/>
  <c r="R43"/>
  <c r="R27"/>
  <c r="R11"/>
  <c r="R268"/>
  <c r="R252"/>
  <c r="R236"/>
  <c r="R220"/>
  <c r="R204"/>
  <c r="R188"/>
  <c r="R172"/>
  <c r="R156"/>
  <c r="R140"/>
  <c r="R124"/>
  <c r="R108"/>
  <c r="R92"/>
  <c r="R76"/>
  <c r="R60"/>
  <c r="R44"/>
  <c r="R28"/>
  <c r="R269"/>
  <c r="R253"/>
  <c r="R237"/>
  <c r="R221"/>
  <c r="R205"/>
  <c r="R189"/>
  <c r="N289"/>
  <c r="R290"/>
  <c r="R294"/>
  <c r="N294"/>
  <c r="R270"/>
  <c r="R254"/>
  <c r="R238"/>
  <c r="R222"/>
  <c r="R206"/>
  <c r="R190"/>
  <c r="R174"/>
  <c r="R158"/>
  <c r="R142"/>
  <c r="R126"/>
  <c r="R110"/>
  <c r="R94"/>
  <c r="R78"/>
  <c r="R62"/>
  <c r="R46"/>
  <c r="R30"/>
  <c r="R14"/>
  <c r="R271"/>
  <c r="R255"/>
  <c r="R239"/>
  <c r="R223"/>
  <c r="R207"/>
  <c r="R191"/>
  <c r="R175"/>
  <c r="R159"/>
  <c r="R143"/>
  <c r="R127"/>
  <c r="R111"/>
  <c r="R95"/>
  <c r="R79"/>
  <c r="R63"/>
  <c r="R47"/>
  <c r="R31"/>
  <c r="R15"/>
  <c r="R272"/>
  <c r="R256"/>
  <c r="R288"/>
  <c r="N291"/>
  <c r="R291"/>
  <c r="R240"/>
  <c r="R224"/>
  <c r="R208"/>
  <c r="R192"/>
  <c r="R176"/>
  <c r="R160"/>
  <c r="R144"/>
  <c r="R128"/>
  <c r="R112"/>
  <c r="R96"/>
  <c r="R80"/>
  <c r="R64"/>
  <c r="R48"/>
  <c r="R273"/>
  <c r="R257"/>
  <c r="R241"/>
  <c r="R225"/>
  <c r="R209"/>
  <c r="R283"/>
  <c r="R278"/>
  <c r="R262"/>
  <c r="R246"/>
  <c r="R230"/>
  <c r="R214"/>
  <c r="R198"/>
  <c r="R182"/>
  <c r="R166"/>
  <c r="R150"/>
  <c r="R134"/>
  <c r="R118"/>
  <c r="R102"/>
  <c r="R86"/>
  <c r="R70"/>
  <c r="R54"/>
  <c r="R38"/>
  <c r="R22"/>
  <c r="R6"/>
  <c r="R279"/>
  <c r="R263"/>
  <c r="R247"/>
  <c r="R231"/>
  <c r="R215"/>
  <c r="R199"/>
  <c r="R183"/>
  <c r="R167"/>
  <c r="R151"/>
  <c r="R135"/>
  <c r="R119"/>
  <c r="R103"/>
  <c r="R87"/>
  <c r="R71"/>
  <c r="R55"/>
  <c r="R39"/>
  <c r="R23"/>
  <c r="R7"/>
  <c r="R280"/>
  <c r="R264"/>
  <c r="R248"/>
  <c r="R232"/>
  <c r="R216"/>
  <c r="R200"/>
  <c r="R184"/>
  <c r="R168"/>
  <c r="R152"/>
  <c r="R136"/>
  <c r="R120"/>
  <c r="R104"/>
  <c r="R88"/>
  <c r="R72"/>
  <c r="R56"/>
  <c r="R40"/>
  <c r="R24"/>
  <c r="R8"/>
  <c r="R281"/>
  <c r="R265"/>
  <c r="R249"/>
  <c r="R233"/>
  <c r="R217"/>
  <c r="R201"/>
  <c r="R185"/>
  <c r="R169"/>
  <c r="R153"/>
  <c r="R137"/>
  <c r="R121"/>
  <c r="R105"/>
  <c r="R89"/>
  <c r="R73"/>
  <c r="R57"/>
  <c r="R41"/>
  <c r="R25"/>
  <c r="R9"/>
  <c r="R12"/>
  <c r="R173"/>
  <c r="R157"/>
  <c r="R141"/>
  <c r="R125"/>
  <c r="R109"/>
  <c r="R93"/>
  <c r="R77"/>
  <c r="R61"/>
  <c r="R45"/>
  <c r="R29"/>
  <c r="R13"/>
  <c r="R32"/>
  <c r="R16"/>
  <c r="R193"/>
  <c r="R177"/>
  <c r="R161"/>
  <c r="R145"/>
  <c r="R129"/>
  <c r="R113"/>
  <c r="R97"/>
  <c r="R81"/>
  <c r="R65"/>
  <c r="R49"/>
  <c r="R33"/>
  <c r="R17"/>
  <c r="R274"/>
  <c r="R258"/>
  <c r="R242"/>
  <c r="R226"/>
  <c r="R210"/>
  <c r="R194"/>
  <c r="R178"/>
  <c r="R162"/>
  <c r="R146"/>
  <c r="R130"/>
  <c r="R114"/>
  <c r="R98"/>
  <c r="R82"/>
  <c r="R66"/>
  <c r="R50"/>
  <c r="R34"/>
  <c r="R18"/>
  <c r="R2"/>
  <c r="R275"/>
  <c r="R259"/>
  <c r="R243"/>
  <c r="R227"/>
  <c r="R211"/>
  <c r="R195"/>
  <c r="R179"/>
  <c r="R163"/>
  <c r="R147"/>
  <c r="R131"/>
  <c r="R115"/>
  <c r="R99"/>
  <c r="R83"/>
  <c r="R67"/>
  <c r="R51"/>
  <c r="R35"/>
  <c r="R19"/>
  <c r="R3"/>
  <c r="R276"/>
  <c r="R260"/>
  <c r="R244"/>
  <c r="R228"/>
  <c r="R212"/>
  <c r="R196"/>
  <c r="R180"/>
  <c r="R164"/>
  <c r="R148"/>
  <c r="R132"/>
  <c r="R116"/>
  <c r="R100"/>
  <c r="R84"/>
  <c r="R68"/>
  <c r="R52"/>
  <c r="R36"/>
  <c r="R20"/>
  <c r="R4"/>
  <c r="R277"/>
  <c r="R261"/>
  <c r="R245"/>
  <c r="R229"/>
  <c r="R213"/>
  <c r="R197"/>
  <c r="R181"/>
  <c r="R165"/>
  <c r="R149"/>
  <c r="R133"/>
  <c r="R117"/>
  <c r="R101"/>
  <c r="R85"/>
  <c r="R69"/>
  <c r="R53"/>
  <c r="R37"/>
  <c r="R21"/>
  <c r="R5"/>
  <c r="R282"/>
  <c r="N254"/>
  <c r="N274"/>
  <c r="N258"/>
  <c r="N242"/>
  <c r="N226"/>
  <c r="N210"/>
  <c r="N194"/>
  <c r="N178"/>
  <c r="N162"/>
  <c r="N146"/>
  <c r="N130"/>
  <c r="N114"/>
  <c r="N98"/>
  <c r="N82"/>
  <c r="N66"/>
  <c r="N50"/>
  <c r="N34"/>
  <c r="N18"/>
  <c r="N2"/>
  <c r="N275"/>
  <c r="N259"/>
  <c r="N243"/>
  <c r="N227"/>
  <c r="N211"/>
  <c r="N195"/>
  <c r="N179"/>
  <c r="N163"/>
  <c r="N147"/>
  <c r="N131"/>
  <c r="N115"/>
  <c r="N99"/>
  <c r="N83"/>
  <c r="N67"/>
  <c r="N51"/>
  <c r="N35"/>
  <c r="N19"/>
  <c r="N3"/>
  <c r="N276"/>
  <c r="N260"/>
  <c r="N244"/>
  <c r="N228"/>
  <c r="N212"/>
  <c r="N196"/>
  <c r="N180"/>
  <c r="N164"/>
  <c r="N148"/>
  <c r="N132"/>
  <c r="N116"/>
  <c r="N100"/>
  <c r="N84"/>
  <c r="N68"/>
  <c r="N52"/>
  <c r="N36"/>
  <c r="N20"/>
  <c r="N4"/>
  <c r="N277"/>
  <c r="N261"/>
  <c r="N245"/>
  <c r="N229"/>
  <c r="N213"/>
  <c r="N197"/>
  <c r="N181"/>
  <c r="N165"/>
  <c r="N149"/>
  <c r="N133"/>
  <c r="N117"/>
  <c r="N101"/>
  <c r="N85"/>
  <c r="N69"/>
  <c r="N53"/>
  <c r="N37"/>
  <c r="N21"/>
  <c r="N5"/>
  <c r="N278"/>
  <c r="N262"/>
  <c r="N230"/>
  <c r="N214"/>
  <c r="N198"/>
  <c r="N182"/>
  <c r="N166"/>
  <c r="N150"/>
  <c r="N134"/>
  <c r="N118"/>
  <c r="N102"/>
  <c r="N86"/>
  <c r="N70"/>
  <c r="N54"/>
  <c r="N38"/>
  <c r="N22"/>
  <c r="N6"/>
  <c r="N279"/>
  <c r="N263"/>
  <c r="N247"/>
  <c r="N231"/>
  <c r="N215"/>
  <c r="N199"/>
  <c r="N183"/>
  <c r="N167"/>
  <c r="N151"/>
  <c r="N135"/>
  <c r="N119"/>
  <c r="N103"/>
  <c r="N87"/>
  <c r="N71"/>
  <c r="N55"/>
  <c r="N39"/>
  <c r="N23"/>
  <c r="N7"/>
  <c r="N280"/>
  <c r="N264"/>
  <c r="N248"/>
  <c r="N232"/>
  <c r="N216"/>
  <c r="N200"/>
  <c r="N184"/>
  <c r="N168"/>
  <c r="N152"/>
  <c r="N136"/>
  <c r="N120"/>
  <c r="N104"/>
  <c r="N88"/>
  <c r="N72"/>
  <c r="N56"/>
  <c r="N40"/>
  <c r="N24"/>
  <c r="N8"/>
  <c r="N281"/>
  <c r="N265"/>
  <c r="N249"/>
  <c r="N233"/>
  <c r="N217"/>
  <c r="N201"/>
  <c r="N185"/>
  <c r="N169"/>
  <c r="N153"/>
  <c r="N137"/>
  <c r="N121"/>
  <c r="N105"/>
  <c r="N89"/>
  <c r="N73"/>
  <c r="N57"/>
  <c r="N41"/>
  <c r="N25"/>
  <c r="N9"/>
  <c r="N246"/>
  <c r="N266"/>
  <c r="N250"/>
  <c r="N234"/>
  <c r="N218"/>
  <c r="N202"/>
  <c r="N186"/>
  <c r="N170"/>
  <c r="N154"/>
  <c r="N138"/>
  <c r="N122"/>
  <c r="N106"/>
  <c r="N90"/>
  <c r="N74"/>
  <c r="N58"/>
  <c r="N42"/>
  <c r="N26"/>
  <c r="N10"/>
  <c r="N267"/>
  <c r="N251"/>
  <c r="N235"/>
  <c r="N219"/>
  <c r="N203"/>
  <c r="N187"/>
  <c r="N171"/>
  <c r="N155"/>
  <c r="N139"/>
  <c r="N123"/>
  <c r="N107"/>
  <c r="N91"/>
  <c r="N75"/>
  <c r="N59"/>
  <c r="N43"/>
  <c r="N27"/>
  <c r="N11"/>
  <c r="N268"/>
  <c r="N252"/>
  <c r="N236"/>
  <c r="N220"/>
  <c r="N204"/>
  <c r="N188"/>
  <c r="N172"/>
  <c r="N156"/>
  <c r="N140"/>
  <c r="N124"/>
  <c r="N108"/>
  <c r="N92"/>
  <c r="N76"/>
  <c r="N60"/>
  <c r="N44"/>
  <c r="N28"/>
  <c r="N12"/>
  <c r="N269"/>
  <c r="N253"/>
  <c r="N237"/>
  <c r="N221"/>
  <c r="N205"/>
  <c r="N189"/>
  <c r="N173"/>
  <c r="N157"/>
  <c r="N141"/>
  <c r="N125"/>
  <c r="N109"/>
  <c r="N93"/>
  <c r="N77"/>
  <c r="N61"/>
  <c r="N45"/>
  <c r="N29"/>
  <c r="N13"/>
  <c r="N270"/>
  <c r="N238"/>
  <c r="N222"/>
  <c r="N206"/>
  <c r="N190"/>
  <c r="N174"/>
  <c r="N158"/>
  <c r="N142"/>
  <c r="N126"/>
  <c r="N110"/>
  <c r="N94"/>
  <c r="N78"/>
  <c r="N62"/>
  <c r="N46"/>
  <c r="N30"/>
  <c r="N14"/>
  <c r="N271"/>
  <c r="N255"/>
  <c r="N239"/>
  <c r="N223"/>
  <c r="N207"/>
  <c r="N191"/>
  <c r="N175"/>
  <c r="N159"/>
  <c r="N143"/>
  <c r="N127"/>
  <c r="N111"/>
  <c r="N95"/>
  <c r="N79"/>
  <c r="N63"/>
  <c r="N47"/>
  <c r="N31"/>
  <c r="N15"/>
  <c r="N272"/>
  <c r="N256"/>
  <c r="N240"/>
  <c r="N224"/>
  <c r="N208"/>
  <c r="N192"/>
  <c r="N176"/>
  <c r="N160"/>
  <c r="N144"/>
  <c r="N128"/>
  <c r="N112"/>
  <c r="N96"/>
  <c r="N80"/>
  <c r="N64"/>
  <c r="N48"/>
  <c r="N32"/>
  <c r="N16"/>
  <c r="N273"/>
  <c r="N257"/>
  <c r="N241"/>
  <c r="N225"/>
  <c r="N209"/>
  <c r="N193"/>
  <c r="N177"/>
  <c r="N161"/>
  <c r="N145"/>
  <c r="N129"/>
  <c r="N113"/>
  <c r="N97"/>
  <c r="N81"/>
  <c r="N65"/>
  <c r="N49"/>
  <c r="N33"/>
  <c r="N17"/>
</calcChain>
</file>

<file path=xl/sharedStrings.xml><?xml version="1.0" encoding="utf-8"?>
<sst xmlns="http://schemas.openxmlformats.org/spreadsheetml/2006/main" count="16" uniqueCount="16">
  <si>
    <t>Date</t>
  </si>
  <si>
    <t>Open</t>
  </si>
  <si>
    <t>High</t>
  </si>
  <si>
    <t>Low</t>
  </si>
  <si>
    <t>Close</t>
  </si>
  <si>
    <t>20 DMA</t>
  </si>
  <si>
    <t>50 DMA</t>
  </si>
  <si>
    <t>100 DMA</t>
  </si>
  <si>
    <t>PIVOT</t>
  </si>
  <si>
    <t>R1</t>
  </si>
  <si>
    <t>R2</t>
  </si>
  <si>
    <t>R3</t>
  </si>
  <si>
    <t>S1</t>
  </si>
  <si>
    <t>S2</t>
  </si>
  <si>
    <t>S3</t>
  </si>
  <si>
    <t>200 DMA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</si>
</sst>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Bookman Old Style"/>
      <family val="1"/>
    </font>
    <font>
      <sz val="10"/>
      <color rgb="FF00B050"/>
      <name val="Bookman Old Style"/>
      <family val="1"/>
    </font>
    <font>
      <sz val="10"/>
      <color theme="5" tint="-0.249977111117893"/>
      <name val="Bookman Old Style"/>
      <family val="1"/>
    </font>
    <font>
      <sz val="10"/>
      <color rgb="FF0000FF"/>
      <name val="Bookman Old Style"/>
      <family val="1"/>
    </font>
    <font>
      <sz val="10"/>
      <color rgb="FFFF33CC"/>
      <name val="Bookman Old Style"/>
      <family val="1"/>
    </font>
    <font>
      <sz val="10"/>
      <color rgb="FFFF0000"/>
      <name val="Bookman Old Style"/>
      <family val="1"/>
    </font>
    <font>
      <sz val="10"/>
      <color rgb="FF9900CC"/>
      <name val="Bookman Old Style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15" fontId="18" fillId="0" borderId="0" xfId="0" applyNumberFormat="1" applyFont="1"/>
    <xf numFmtId="0" fontId="18" fillId="0" borderId="0" xfId="0" applyFont="1"/>
    <xf numFmtId="164" fontId="19" fillId="0" borderId="0" xfId="0" applyNumberFormat="1" applyFont="1"/>
    <xf numFmtId="164" fontId="20" fillId="0" borderId="0" xfId="0" applyNumberFormat="1" applyFont="1"/>
    <xf numFmtId="164" fontId="21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18" fillId="0" borderId="0" xfId="0" applyNumberFormat="1" applyFont="1"/>
    <xf numFmtId="0" fontId="18" fillId="33" borderId="0" xfId="0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0" fontId="18" fillId="33" borderId="0" xfId="0" applyFont="1" applyFill="1"/>
    <xf numFmtId="164" fontId="18" fillId="33" borderId="0" xfId="0" applyNumberFormat="1" applyFont="1" applyFill="1"/>
    <xf numFmtId="0" fontId="18" fillId="0" borderId="0" xfId="0" applyFont="1" applyFill="1"/>
    <xf numFmtId="0" fontId="0" fillId="33" borderId="0" xfId="0" applyFill="1"/>
    <xf numFmtId="164" fontId="18" fillId="0" borderId="0" xfId="0" applyNumberFormat="1" applyFont="1" applyFill="1" applyAlignment="1">
      <alignment horizontal="center"/>
    </xf>
    <xf numFmtId="164" fontId="18" fillId="0" borderId="0" xfId="0" applyNumberFormat="1" applyFont="1" applyFill="1"/>
    <xf numFmtId="15" fontId="0" fillId="0" borderId="0" xfId="0" applyNumberFormat="1"/>
    <xf numFmtId="15" fontId="18" fillId="0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9900CC"/>
      <color rgb="FF0000FF"/>
      <color rgb="FF006600"/>
      <color rgb="FF996633"/>
      <color rgb="FFFF0000"/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8"/>
  <sheetViews>
    <sheetView tabSelected="1" zoomScaleNormal="100" workbookViewId="0">
      <pane xSplit="9" ySplit="1" topLeftCell="J299" activePane="bottomRight" state="frozen"/>
      <selection pane="topRight" activeCell="J1" sqref="J1"/>
      <selection pane="bottomLeft" activeCell="A2" sqref="A2"/>
      <selection pane="bottomRight" activeCell="U296" sqref="U296"/>
    </sheetView>
  </sheetViews>
  <sheetFormatPr defaultRowHeight="15.75"/>
  <cols>
    <col min="1" max="1" width="1.7109375" style="12" customWidth="1"/>
    <col min="2" max="2" width="10.85546875" style="2" bestFit="1" customWidth="1"/>
    <col min="3" max="6" width="9" style="2" bestFit="1" customWidth="1"/>
    <col min="7" max="7" width="3.140625" style="12" customWidth="1"/>
    <col min="8" max="8" width="9.7109375" style="4" bestFit="1" customWidth="1"/>
    <col min="9" max="9" width="8.42578125" style="5" bestFit="1" customWidth="1"/>
    <col min="10" max="10" width="9.42578125" style="6" bestFit="1" customWidth="1"/>
    <col min="11" max="11" width="8.42578125" style="17" customWidth="1"/>
    <col min="12" max="12" width="3" style="15" customWidth="1"/>
    <col min="13" max="19" width="9.7109375" style="9" bestFit="1" customWidth="1"/>
    <col min="22" max="22" width="1.7109375" style="13" customWidth="1"/>
    <col min="26" max="26" width="1.7109375" style="13" customWidth="1"/>
    <col min="28" max="28" width="1.7109375" style="13" customWidth="1"/>
    <col min="32" max="32" width="1.7109375" style="12" customWidth="1"/>
    <col min="33" max="16384" width="9.140625" style="2"/>
  </cols>
  <sheetData>
    <row r="1" spans="2:28" s="10" customFormat="1" ht="15"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H1" s="11" t="s">
        <v>5</v>
      </c>
      <c r="I1" s="11" t="s">
        <v>6</v>
      </c>
      <c r="J1" s="11" t="s">
        <v>7</v>
      </c>
      <c r="K1" s="16" t="s">
        <v>15</v>
      </c>
      <c r="M1" s="11" t="s">
        <v>11</v>
      </c>
      <c r="N1" s="11" t="s">
        <v>10</v>
      </c>
      <c r="O1" s="11" t="s">
        <v>9</v>
      </c>
      <c r="P1" s="11" t="s">
        <v>8</v>
      </c>
      <c r="Q1" s="11" t="s">
        <v>12</v>
      </c>
      <c r="R1" s="11" t="s">
        <v>13</v>
      </c>
      <c r="S1" s="11" t="s">
        <v>14</v>
      </c>
      <c r="V1" s="11"/>
      <c r="Z1" s="11"/>
      <c r="AB1" s="11"/>
    </row>
    <row r="2" spans="2:28">
      <c r="B2" s="18">
        <v>41061</v>
      </c>
      <c r="C2">
        <v>4910.8500000000004</v>
      </c>
      <c r="D2">
        <v>4925</v>
      </c>
      <c r="E2">
        <v>4831.75</v>
      </c>
      <c r="F2">
        <v>4841.6000000000004</v>
      </c>
      <c r="G2" s="15"/>
      <c r="M2" s="3">
        <f>+D2+2*(P2-E2)</f>
        <v>4993.7333333333336</v>
      </c>
      <c r="N2" s="3">
        <f>+P2+(O2-Q2)</f>
        <v>4959.3666666666668</v>
      </c>
      <c r="O2" s="3">
        <f>+(2*P2)-E2</f>
        <v>4900.4833333333336</v>
      </c>
      <c r="P2" s="8">
        <f>+(D2+E2+F2)/3</f>
        <v>4866.1166666666668</v>
      </c>
      <c r="Q2" s="7">
        <f>+(2*P2)-D2</f>
        <v>4807.2333333333336</v>
      </c>
      <c r="R2" s="7">
        <f>+P2-(O2-Q2)</f>
        <v>4772.8666666666668</v>
      </c>
      <c r="S2" s="7">
        <f>+E2-2*(D2-P2)</f>
        <v>4713.9833333333336</v>
      </c>
    </row>
    <row r="3" spans="2:28">
      <c r="B3" s="18">
        <v>41064</v>
      </c>
      <c r="C3">
        <v>4797.3</v>
      </c>
      <c r="D3">
        <v>4858.3</v>
      </c>
      <c r="E3">
        <v>4770.3500000000004</v>
      </c>
      <c r="F3">
        <v>4848.1499999999996</v>
      </c>
      <c r="G3" s="15"/>
      <c r="M3" s="3">
        <f>+D3+2*(P3-E3)</f>
        <v>4968.8</v>
      </c>
      <c r="N3" s="3">
        <f>+P3+(O3-Q3)</f>
        <v>4913.55</v>
      </c>
      <c r="O3" s="3">
        <f>+(2*P3)-E3</f>
        <v>4880.8500000000004</v>
      </c>
      <c r="P3" s="8">
        <f>+(D3+E3+F3)/3</f>
        <v>4825.6000000000004</v>
      </c>
      <c r="Q3" s="7">
        <f>+(2*P3)-D3</f>
        <v>4792.9000000000005</v>
      </c>
      <c r="R3" s="7">
        <f>+P3-(O3-Q3)</f>
        <v>4737.6500000000005</v>
      </c>
      <c r="S3" s="7">
        <f>+E3-2*(D3-P3)</f>
        <v>4704.9500000000007</v>
      </c>
    </row>
    <row r="4" spans="2:28">
      <c r="B4" s="18">
        <v>41065</v>
      </c>
      <c r="C4">
        <v>4869.45</v>
      </c>
      <c r="D4">
        <v>4898.95</v>
      </c>
      <c r="E4">
        <v>4847.7</v>
      </c>
      <c r="F4">
        <v>4863.3</v>
      </c>
      <c r="G4" s="15"/>
      <c r="M4" s="3">
        <f>+D4+2*(P4-E4)</f>
        <v>4943.5166666666673</v>
      </c>
      <c r="N4" s="3">
        <f>+P4+(O4-Q4)</f>
        <v>4921.2333333333336</v>
      </c>
      <c r="O4" s="3">
        <f>+(2*P4)-E4</f>
        <v>4892.2666666666673</v>
      </c>
      <c r="P4" s="8">
        <f>+(D4+E4+F4)/3</f>
        <v>4869.9833333333336</v>
      </c>
      <c r="Q4" s="7">
        <f>+(2*P4)-D4</f>
        <v>4841.0166666666673</v>
      </c>
      <c r="R4" s="7">
        <f>+P4-(O4-Q4)</f>
        <v>4818.7333333333336</v>
      </c>
      <c r="S4" s="7">
        <f>+E4-2*(D4-P4)</f>
        <v>4789.7666666666673</v>
      </c>
    </row>
    <row r="5" spans="2:28">
      <c r="B5" s="18">
        <v>41066</v>
      </c>
      <c r="C5">
        <v>4886.6499999999996</v>
      </c>
      <c r="D5">
        <v>5010.45</v>
      </c>
      <c r="E5">
        <v>4886.1499999999996</v>
      </c>
      <c r="F5">
        <v>4997.1000000000004</v>
      </c>
      <c r="G5" s="15"/>
      <c r="M5" s="3">
        <f>+D5+2*(P5-E5)</f>
        <v>5167.2833333333338</v>
      </c>
      <c r="N5" s="3">
        <f>+P5+(O5-Q5)</f>
        <v>5088.8666666666668</v>
      </c>
      <c r="O5" s="3">
        <f>+(2*P5)-E5</f>
        <v>5042.9833333333336</v>
      </c>
      <c r="P5" s="8">
        <f>+(D5+E5+F5)/3</f>
        <v>4964.5666666666666</v>
      </c>
      <c r="Q5" s="7">
        <f>+(2*P5)-D5</f>
        <v>4918.6833333333334</v>
      </c>
      <c r="R5" s="7">
        <f>+P5-(O5-Q5)</f>
        <v>4840.2666666666664</v>
      </c>
      <c r="S5" s="7">
        <f>+E5-2*(D5-P5)</f>
        <v>4794.3833333333332</v>
      </c>
    </row>
    <row r="6" spans="2:28">
      <c r="B6" s="18">
        <v>41067</v>
      </c>
      <c r="C6">
        <v>5035.3500000000004</v>
      </c>
      <c r="D6">
        <v>5059.6499999999996</v>
      </c>
      <c r="E6">
        <v>5007.75</v>
      </c>
      <c r="F6">
        <v>5049.6499999999996</v>
      </c>
      <c r="G6" s="15"/>
      <c r="M6" s="3">
        <f>+D6+2*(P6-E6)</f>
        <v>5122.1833333333325</v>
      </c>
      <c r="N6" s="3">
        <f>+P6+(O6-Q6)</f>
        <v>5090.9166666666661</v>
      </c>
      <c r="O6" s="3">
        <f>+(2*P6)-E6</f>
        <v>5070.2833333333328</v>
      </c>
      <c r="P6" s="8">
        <f>+(D6+E6+F6)/3</f>
        <v>5039.0166666666664</v>
      </c>
      <c r="Q6" s="7">
        <f>+(2*P6)-D6</f>
        <v>5018.3833333333332</v>
      </c>
      <c r="R6" s="7">
        <f>+P6-(O6-Q6)</f>
        <v>4987.1166666666668</v>
      </c>
      <c r="S6" s="7">
        <f>+E6-2*(D6-P6)</f>
        <v>4966.4833333333336</v>
      </c>
    </row>
    <row r="7" spans="2:28">
      <c r="B7" s="18">
        <v>41068</v>
      </c>
      <c r="C7">
        <v>5044.25</v>
      </c>
      <c r="D7">
        <v>5084.45</v>
      </c>
      <c r="E7">
        <v>4994.8</v>
      </c>
      <c r="F7">
        <v>5068.3500000000004</v>
      </c>
      <c r="G7" s="15"/>
      <c r="M7" s="3">
        <f>+D7+2*(P7-E7)</f>
        <v>5193.2499999999991</v>
      </c>
      <c r="N7" s="3">
        <f>+P7+(O7-Q7)</f>
        <v>5138.8499999999995</v>
      </c>
      <c r="O7" s="3">
        <f>+(2*P7)-E7</f>
        <v>5103.5999999999995</v>
      </c>
      <c r="P7" s="8">
        <f>+(D7+E7+F7)/3</f>
        <v>5049.2</v>
      </c>
      <c r="Q7" s="7">
        <f>+(2*P7)-D7</f>
        <v>5013.95</v>
      </c>
      <c r="R7" s="7">
        <f>+P7-(O7-Q7)</f>
        <v>4959.55</v>
      </c>
      <c r="S7" s="7">
        <f>+E7-2*(D7-P7)</f>
        <v>4924.3</v>
      </c>
    </row>
    <row r="8" spans="2:28">
      <c r="B8" s="18">
        <v>41071</v>
      </c>
      <c r="C8">
        <v>5096.7</v>
      </c>
      <c r="D8">
        <v>5124.45</v>
      </c>
      <c r="E8">
        <v>5040.7</v>
      </c>
      <c r="F8">
        <v>5054.1000000000004</v>
      </c>
      <c r="G8" s="15"/>
      <c r="M8" s="3">
        <f>+D8+2*(P8-E8)</f>
        <v>5189.2166666666662</v>
      </c>
      <c r="N8" s="3">
        <f>+P8+(O8-Q8)</f>
        <v>5156.833333333333</v>
      </c>
      <c r="O8" s="3">
        <f>+(2*P8)-E8</f>
        <v>5105.4666666666662</v>
      </c>
      <c r="P8" s="8">
        <f>+(D8+E8+F8)/3</f>
        <v>5073.083333333333</v>
      </c>
      <c r="Q8" s="7">
        <f>+(2*P8)-D8</f>
        <v>5021.7166666666662</v>
      </c>
      <c r="R8" s="7">
        <f>+P8-(O8-Q8)</f>
        <v>4989.333333333333</v>
      </c>
      <c r="S8" s="7">
        <f>+E8-2*(D8-P8)</f>
        <v>4937.9666666666662</v>
      </c>
    </row>
    <row r="9" spans="2:28">
      <c r="B9" s="18">
        <v>41072</v>
      </c>
      <c r="C9">
        <v>5015.5</v>
      </c>
      <c r="D9">
        <v>5128.8999999999996</v>
      </c>
      <c r="E9">
        <v>5015.1499999999996</v>
      </c>
      <c r="F9">
        <v>5115.8999999999996</v>
      </c>
      <c r="G9" s="15"/>
      <c r="M9" s="3">
        <f>+D9+2*(P9-E9)</f>
        <v>5271.9</v>
      </c>
      <c r="N9" s="3">
        <f>+P9+(O9-Q9)</f>
        <v>5200.3999999999996</v>
      </c>
      <c r="O9" s="3">
        <f>+(2*P9)-E9</f>
        <v>5158.1499999999996</v>
      </c>
      <c r="P9" s="8">
        <f>+(D9+E9+F9)/3</f>
        <v>5086.6499999999996</v>
      </c>
      <c r="Q9" s="7">
        <f>+(2*P9)-D9</f>
        <v>5044.3999999999996</v>
      </c>
      <c r="R9" s="7">
        <f>+P9-(O9-Q9)</f>
        <v>4972.8999999999996</v>
      </c>
      <c r="S9" s="7">
        <f>+E9-2*(D9-P9)</f>
        <v>4930.6499999999996</v>
      </c>
    </row>
    <row r="10" spans="2:28">
      <c r="B10" s="18">
        <v>41073</v>
      </c>
      <c r="C10">
        <v>5117.55</v>
      </c>
      <c r="D10">
        <v>5144.8999999999996</v>
      </c>
      <c r="E10">
        <v>5095.45</v>
      </c>
      <c r="F10">
        <v>5121.45</v>
      </c>
      <c r="G10" s="15"/>
      <c r="M10" s="3">
        <f>+D10+2*(P10-E10)</f>
        <v>5195.1999999999989</v>
      </c>
      <c r="N10" s="3">
        <f>+P10+(O10-Q10)</f>
        <v>5170.0499999999993</v>
      </c>
      <c r="O10" s="3">
        <f>+(2*P10)-E10</f>
        <v>5145.7499999999991</v>
      </c>
      <c r="P10" s="8">
        <f>+(D10+E10+F10)/3</f>
        <v>5120.5999999999995</v>
      </c>
      <c r="Q10" s="7">
        <f>+(2*P10)-D10</f>
        <v>5096.2999999999993</v>
      </c>
      <c r="R10" s="7">
        <f>+P10-(O10-Q10)</f>
        <v>5071.1499999999996</v>
      </c>
      <c r="S10" s="7">
        <f>+E10-2*(D10-P10)</f>
        <v>5046.8499999999995</v>
      </c>
    </row>
    <row r="11" spans="2:28">
      <c r="B11" s="18">
        <v>41074</v>
      </c>
      <c r="C11">
        <v>5105.1000000000004</v>
      </c>
      <c r="D11">
        <v>5130</v>
      </c>
      <c r="E11">
        <v>5047.6000000000004</v>
      </c>
      <c r="F11">
        <v>5054.75</v>
      </c>
      <c r="G11" s="15"/>
      <c r="M11" s="3">
        <f>+D11+2*(P11-E11)</f>
        <v>5189.6999999999989</v>
      </c>
      <c r="N11" s="3">
        <f>+P11+(O11-Q11)</f>
        <v>5159.8499999999995</v>
      </c>
      <c r="O11" s="3">
        <f>+(2*P11)-E11</f>
        <v>5107.2999999999993</v>
      </c>
      <c r="P11" s="8">
        <f>+(D11+E11+F11)/3</f>
        <v>5077.45</v>
      </c>
      <c r="Q11" s="7">
        <f>+(2*P11)-D11</f>
        <v>5024.8999999999996</v>
      </c>
      <c r="R11" s="7">
        <f>+P11-(O11-Q11)</f>
        <v>4995.05</v>
      </c>
      <c r="S11" s="7">
        <f>+E11-2*(D11-P11)</f>
        <v>4942.5</v>
      </c>
    </row>
    <row r="12" spans="2:28">
      <c r="B12" s="18">
        <v>41075</v>
      </c>
      <c r="C12">
        <v>5069.55</v>
      </c>
      <c r="D12">
        <v>5146.2</v>
      </c>
      <c r="E12">
        <v>5069.1499999999996</v>
      </c>
      <c r="F12">
        <v>5139.05</v>
      </c>
      <c r="G12" s="15"/>
      <c r="M12" s="3">
        <f>+D12+2*(P12-E12)</f>
        <v>5244.1666666666652</v>
      </c>
      <c r="N12" s="3">
        <f>+P12+(O12-Q12)</f>
        <v>5195.1833333333325</v>
      </c>
      <c r="O12" s="3">
        <f>+(2*P12)-E12</f>
        <v>5167.116666666665</v>
      </c>
      <c r="P12" s="8">
        <f>+(D12+E12+F12)/3</f>
        <v>5118.1333333333323</v>
      </c>
      <c r="Q12" s="7">
        <f>+(2*P12)-D12</f>
        <v>5090.0666666666648</v>
      </c>
      <c r="R12" s="7">
        <f>+P12-(O12-Q12)</f>
        <v>5041.0833333333321</v>
      </c>
      <c r="S12" s="7">
        <f>+E12-2*(D12-P12)</f>
        <v>5013.0166666666646</v>
      </c>
    </row>
    <row r="13" spans="2:28">
      <c r="B13" s="18">
        <v>41078</v>
      </c>
      <c r="C13">
        <v>5174</v>
      </c>
      <c r="D13">
        <v>5190.2</v>
      </c>
      <c r="E13">
        <v>5041.7</v>
      </c>
      <c r="F13">
        <v>5064.25</v>
      </c>
      <c r="G13" s="15"/>
      <c r="M13" s="3">
        <f>+D13+2*(P13-E13)</f>
        <v>5304.2333333333327</v>
      </c>
      <c r="N13" s="3">
        <f>+P13+(O13-Q13)</f>
        <v>5247.2166666666662</v>
      </c>
      <c r="O13" s="3">
        <f>+(2*P13)-E13</f>
        <v>5155.7333333333327</v>
      </c>
      <c r="P13" s="8">
        <f>+(D13+E13+F13)/3</f>
        <v>5098.7166666666662</v>
      </c>
      <c r="Q13" s="7">
        <f>+(2*P13)-D13</f>
        <v>5007.2333333333327</v>
      </c>
      <c r="R13" s="7">
        <f>+P13-(O13-Q13)</f>
        <v>4950.2166666666662</v>
      </c>
      <c r="S13" s="7">
        <f>+E13-2*(D13-P13)</f>
        <v>4858.7333333333327</v>
      </c>
    </row>
    <row r="14" spans="2:28">
      <c r="B14" s="18">
        <v>41079</v>
      </c>
      <c r="C14">
        <v>5050.8</v>
      </c>
      <c r="D14">
        <v>5113.6000000000004</v>
      </c>
      <c r="E14">
        <v>5048.1000000000004</v>
      </c>
      <c r="F14">
        <v>5103.8500000000004</v>
      </c>
      <c r="G14" s="15"/>
      <c r="M14" s="3">
        <f>+D14+2*(P14-E14)</f>
        <v>5194.4333333333343</v>
      </c>
      <c r="N14" s="3">
        <f>+P14+(O14-Q14)</f>
        <v>5154.0166666666673</v>
      </c>
      <c r="O14" s="3">
        <f>+(2*P14)-E14</f>
        <v>5128.9333333333343</v>
      </c>
      <c r="P14" s="8">
        <f>+(D14+E14+F14)/3</f>
        <v>5088.5166666666673</v>
      </c>
      <c r="Q14" s="7">
        <f>+(2*P14)-D14</f>
        <v>5063.4333333333343</v>
      </c>
      <c r="R14" s="7">
        <f>+P14-(O14-Q14)</f>
        <v>5023.0166666666673</v>
      </c>
      <c r="S14" s="7">
        <f>+E14-2*(D14-P14)</f>
        <v>4997.9333333333343</v>
      </c>
    </row>
    <row r="15" spans="2:28">
      <c r="B15" s="18">
        <v>41080</v>
      </c>
      <c r="C15">
        <v>5114.55</v>
      </c>
      <c r="D15">
        <v>5141.7</v>
      </c>
      <c r="E15">
        <v>5100.7</v>
      </c>
      <c r="F15">
        <v>5120.55</v>
      </c>
      <c r="G15" s="15"/>
      <c r="M15" s="3">
        <f>+D15+2*(P15-E15)</f>
        <v>5182.2666666666673</v>
      </c>
      <c r="N15" s="3">
        <f>+P15+(O15-Q15)</f>
        <v>5161.9833333333336</v>
      </c>
      <c r="O15" s="3">
        <f>+(2*P15)-E15</f>
        <v>5141.2666666666673</v>
      </c>
      <c r="P15" s="8">
        <f>+(D15+E15+F15)/3</f>
        <v>5120.9833333333336</v>
      </c>
      <c r="Q15" s="7">
        <f>+(2*P15)-D15</f>
        <v>5100.2666666666673</v>
      </c>
      <c r="R15" s="7">
        <f>+P15-(O15-Q15)</f>
        <v>5079.9833333333336</v>
      </c>
      <c r="S15" s="7">
        <f>+E15-2*(D15-P15)</f>
        <v>5059.2666666666673</v>
      </c>
    </row>
    <row r="16" spans="2:28">
      <c r="B16" s="18">
        <v>41081</v>
      </c>
      <c r="C16">
        <v>5097.3500000000004</v>
      </c>
      <c r="D16">
        <v>5170.3999999999996</v>
      </c>
      <c r="E16">
        <v>5093.45</v>
      </c>
      <c r="F16">
        <v>5165</v>
      </c>
      <c r="G16" s="15"/>
      <c r="M16" s="3">
        <f>+D16+2*(P16-E16)</f>
        <v>5269.4</v>
      </c>
      <c r="N16" s="3">
        <f>+P16+(O16-Q16)</f>
        <v>5219.8999999999996</v>
      </c>
      <c r="O16" s="3">
        <f>+(2*P16)-E16</f>
        <v>5192.45</v>
      </c>
      <c r="P16" s="8">
        <f>+(D16+E16+F16)/3</f>
        <v>5142.95</v>
      </c>
      <c r="Q16" s="7">
        <f>+(2*P16)-D16</f>
        <v>5115.5</v>
      </c>
      <c r="R16" s="7">
        <f>+P16-(O16-Q16)</f>
        <v>5066</v>
      </c>
      <c r="S16" s="7">
        <f>+E16-2*(D16-P16)</f>
        <v>5038.55</v>
      </c>
    </row>
    <row r="17" spans="2:19">
      <c r="B17" s="18">
        <v>41082</v>
      </c>
      <c r="C17">
        <v>5101.75</v>
      </c>
      <c r="D17">
        <v>5159.8</v>
      </c>
      <c r="E17">
        <v>5094</v>
      </c>
      <c r="F17">
        <v>5146.05</v>
      </c>
      <c r="G17" s="15"/>
      <c r="M17" s="3">
        <f>+D17+2*(P17-E17)</f>
        <v>5238.3666666666659</v>
      </c>
      <c r="N17" s="3">
        <f>+P17+(O17-Q17)</f>
        <v>5199.083333333333</v>
      </c>
      <c r="O17" s="3">
        <f>+(2*P17)-E17</f>
        <v>5172.5666666666657</v>
      </c>
      <c r="P17" s="8">
        <f>+(D17+E17+F17)/3</f>
        <v>5133.2833333333328</v>
      </c>
      <c r="Q17" s="7">
        <f>+(2*P17)-D17</f>
        <v>5106.7666666666655</v>
      </c>
      <c r="R17" s="7">
        <f>+P17-(O17-Q17)</f>
        <v>5067.4833333333327</v>
      </c>
      <c r="S17" s="7">
        <f>+E17-2*(D17-P17)</f>
        <v>5040.9666666666653</v>
      </c>
    </row>
    <row r="18" spans="2:19">
      <c r="B18" s="18">
        <v>41085</v>
      </c>
      <c r="C18">
        <v>5158.5</v>
      </c>
      <c r="D18">
        <v>5194.6000000000004</v>
      </c>
      <c r="E18">
        <v>5105.6499999999996</v>
      </c>
      <c r="F18">
        <v>5114.6499999999996</v>
      </c>
      <c r="G18" s="15"/>
      <c r="M18" s="3">
        <f>+D18+2*(P18-E18)</f>
        <v>5259.9000000000015</v>
      </c>
      <c r="N18" s="3">
        <f>+P18+(O18-Q18)</f>
        <v>5227.2500000000009</v>
      </c>
      <c r="O18" s="3">
        <f>+(2*P18)-E18</f>
        <v>5170.9500000000007</v>
      </c>
      <c r="P18" s="8">
        <f>+(D18+E18+F18)/3</f>
        <v>5138.3</v>
      </c>
      <c r="Q18" s="7">
        <f>+(2*P18)-D18</f>
        <v>5082</v>
      </c>
      <c r="R18" s="7">
        <f>+P18-(O18-Q18)</f>
        <v>5049.3499999999995</v>
      </c>
      <c r="S18" s="7">
        <f>+E18-2*(D18-P18)</f>
        <v>4993.0499999999993</v>
      </c>
    </row>
    <row r="19" spans="2:19">
      <c r="B19" s="18">
        <v>41086</v>
      </c>
      <c r="C19">
        <v>5107.45</v>
      </c>
      <c r="D19">
        <v>5134.55</v>
      </c>
      <c r="E19">
        <v>5095.5</v>
      </c>
      <c r="F19">
        <v>5120.8</v>
      </c>
      <c r="G19" s="15"/>
      <c r="M19" s="3">
        <f>+D19+2*(P19-E19)</f>
        <v>5177.45</v>
      </c>
      <c r="N19" s="3">
        <f>+P19+(O19-Q19)</f>
        <v>5156</v>
      </c>
      <c r="O19" s="3">
        <f>+(2*P19)-E19</f>
        <v>5138.3999999999996</v>
      </c>
      <c r="P19" s="8">
        <f>+(D19+E19+F19)/3</f>
        <v>5116.95</v>
      </c>
      <c r="Q19" s="7">
        <f>+(2*P19)-D19</f>
        <v>5099.3499999999995</v>
      </c>
      <c r="R19" s="7">
        <f>+P19-(O19-Q19)</f>
        <v>5077.8999999999996</v>
      </c>
      <c r="S19" s="7">
        <f>+E19-2*(D19-P19)</f>
        <v>5060.2999999999993</v>
      </c>
    </row>
    <row r="20" spans="2:19">
      <c r="B20" s="18">
        <v>41087</v>
      </c>
      <c r="C20">
        <v>5149.45</v>
      </c>
      <c r="D20">
        <v>5160.1000000000004</v>
      </c>
      <c r="E20">
        <v>5129.25</v>
      </c>
      <c r="F20">
        <v>5141.8999999999996</v>
      </c>
      <c r="G20" s="15"/>
      <c r="M20" s="3">
        <f>+D20+2*(P20-E20)</f>
        <v>5189.1000000000004</v>
      </c>
      <c r="N20" s="3">
        <f>+P20+(O20-Q20)</f>
        <v>5174.6000000000004</v>
      </c>
      <c r="O20" s="3">
        <f>+(2*P20)-E20</f>
        <v>5158.25</v>
      </c>
      <c r="P20" s="8">
        <f>+(D20+E20+F20)/3</f>
        <v>5143.75</v>
      </c>
      <c r="Q20" s="7">
        <f>+(2*P20)-D20</f>
        <v>5127.3999999999996</v>
      </c>
      <c r="R20" s="7">
        <f>+P20-(O20-Q20)</f>
        <v>5112.8999999999996</v>
      </c>
      <c r="S20" s="7">
        <f>+E20-2*(D20-P20)</f>
        <v>5096.5499999999993</v>
      </c>
    </row>
    <row r="21" spans="2:19">
      <c r="B21" s="18">
        <v>41088</v>
      </c>
      <c r="C21">
        <v>5148.95</v>
      </c>
      <c r="D21">
        <v>5159.05</v>
      </c>
      <c r="E21">
        <v>5125.3</v>
      </c>
      <c r="F21">
        <v>5149.1499999999996</v>
      </c>
      <c r="G21" s="15"/>
      <c r="H21" s="4">
        <f>AVERAGE(F2:F21)</f>
        <v>5063.9799999999996</v>
      </c>
      <c r="M21" s="3">
        <f>+D21+2*(P21-E21)</f>
        <v>5197.45</v>
      </c>
      <c r="N21" s="3">
        <f>+P21+(O21-Q21)</f>
        <v>5178.25</v>
      </c>
      <c r="O21" s="3">
        <f>+(2*P21)-E21</f>
        <v>5163.7</v>
      </c>
      <c r="P21" s="8">
        <f>+(D21+E21+F21)/3</f>
        <v>5144.5</v>
      </c>
      <c r="Q21" s="7">
        <f>+(2*P21)-D21</f>
        <v>5129.95</v>
      </c>
      <c r="R21" s="7">
        <f>+P21-(O21-Q21)</f>
        <v>5110.75</v>
      </c>
      <c r="S21" s="7">
        <f>+E21-2*(D21-P21)</f>
        <v>5096.2</v>
      </c>
    </row>
    <row r="22" spans="2:19">
      <c r="B22" s="18">
        <v>41089</v>
      </c>
      <c r="C22">
        <v>5191.25</v>
      </c>
      <c r="D22">
        <v>5286.25</v>
      </c>
      <c r="E22">
        <v>5189</v>
      </c>
      <c r="F22">
        <v>5278.9</v>
      </c>
      <c r="G22" s="15"/>
      <c r="H22" s="4">
        <f>AVERAGE(F3:F22)</f>
        <v>5085.8449999999993</v>
      </c>
      <c r="M22" s="3">
        <f>+D22+2*(P22-E22)</f>
        <v>5411.0166666666664</v>
      </c>
      <c r="N22" s="3">
        <f>+P22+(O22-Q22)</f>
        <v>5348.6333333333332</v>
      </c>
      <c r="O22" s="3">
        <f>+(2*P22)-E22</f>
        <v>5313.7666666666664</v>
      </c>
      <c r="P22" s="8">
        <f>+(D22+E22+F22)/3</f>
        <v>5251.3833333333332</v>
      </c>
      <c r="Q22" s="7">
        <f>+(2*P22)-D22</f>
        <v>5216.5166666666664</v>
      </c>
      <c r="R22" s="7">
        <f>+P22-(O22-Q22)</f>
        <v>5154.1333333333332</v>
      </c>
      <c r="S22" s="7">
        <f>+E22-2*(D22-P22)</f>
        <v>5119.2666666666664</v>
      </c>
    </row>
    <row r="23" spans="2:19">
      <c r="B23" s="18">
        <v>41092</v>
      </c>
      <c r="C23">
        <v>5283.85</v>
      </c>
      <c r="D23">
        <v>5302.15</v>
      </c>
      <c r="E23">
        <v>5263.35</v>
      </c>
      <c r="F23">
        <v>5278.6</v>
      </c>
      <c r="G23" s="15"/>
      <c r="H23" s="4">
        <f>AVERAGE(F4:F23)</f>
        <v>5107.3674999999994</v>
      </c>
      <c r="M23" s="3">
        <f>+D23+2*(P23-E23)</f>
        <v>5338.1833333333325</v>
      </c>
      <c r="N23" s="3">
        <f>+P23+(O23-Q23)</f>
        <v>5320.1666666666661</v>
      </c>
      <c r="O23" s="3">
        <f>+(2*P23)-E23</f>
        <v>5299.3833333333332</v>
      </c>
      <c r="P23" s="8">
        <f>+(D23+E23+F23)/3</f>
        <v>5281.3666666666668</v>
      </c>
      <c r="Q23" s="7">
        <f>+(2*P23)-D23</f>
        <v>5260.5833333333339</v>
      </c>
      <c r="R23" s="7">
        <f>+P23-(O23-Q23)</f>
        <v>5242.5666666666675</v>
      </c>
      <c r="S23" s="7">
        <f>+E23-2*(D23-P23)</f>
        <v>5221.7833333333347</v>
      </c>
    </row>
    <row r="24" spans="2:19">
      <c r="B24" s="18">
        <v>41093</v>
      </c>
      <c r="C24">
        <v>5298.85</v>
      </c>
      <c r="D24">
        <v>5317</v>
      </c>
      <c r="E24">
        <v>5265.95</v>
      </c>
      <c r="F24">
        <v>5287.95</v>
      </c>
      <c r="G24" s="15"/>
      <c r="H24" s="4">
        <f>AVERAGE(F5:F24)</f>
        <v>5128.5999999999995</v>
      </c>
      <c r="M24" s="3">
        <f>+D24+2*(P24-E24)</f>
        <v>5365.7000000000007</v>
      </c>
      <c r="N24" s="3">
        <f>+P24+(O24-Q24)</f>
        <v>5341.35</v>
      </c>
      <c r="O24" s="3">
        <f>+(2*P24)-E24</f>
        <v>5314.6500000000005</v>
      </c>
      <c r="P24" s="8">
        <f>+(D24+E24+F24)/3</f>
        <v>5290.3</v>
      </c>
      <c r="Q24" s="7">
        <f>+(2*P24)-D24</f>
        <v>5263.6</v>
      </c>
      <c r="R24" s="7">
        <f>+P24-(O24-Q24)</f>
        <v>5239.25</v>
      </c>
      <c r="S24" s="7">
        <f>+E24-2*(D24-P24)</f>
        <v>5212.55</v>
      </c>
    </row>
    <row r="25" spans="2:19">
      <c r="B25" s="18">
        <v>41094</v>
      </c>
      <c r="C25">
        <v>5310.4</v>
      </c>
      <c r="D25">
        <v>5317.65</v>
      </c>
      <c r="E25">
        <v>5273.3</v>
      </c>
      <c r="F25">
        <v>5302.55</v>
      </c>
      <c r="G25" s="15"/>
      <c r="H25" s="4">
        <f>AVERAGE(F6:F25)</f>
        <v>5143.8724999999995</v>
      </c>
      <c r="M25" s="3">
        <f>+D25+2*(P25-E25)</f>
        <v>5366.7166666666653</v>
      </c>
      <c r="N25" s="3">
        <f>+P25+(O25-Q25)</f>
        <v>5342.1833333333325</v>
      </c>
      <c r="O25" s="3">
        <f>+(2*P25)-E25</f>
        <v>5322.3666666666659</v>
      </c>
      <c r="P25" s="8">
        <f>+(D25+E25+F25)/3</f>
        <v>5297.833333333333</v>
      </c>
      <c r="Q25" s="7">
        <f>+(2*P25)-D25</f>
        <v>5278.0166666666664</v>
      </c>
      <c r="R25" s="7">
        <f>+P25-(O25-Q25)</f>
        <v>5253.4833333333336</v>
      </c>
      <c r="S25" s="7">
        <f>+E25-2*(D25-P25)</f>
        <v>5233.666666666667</v>
      </c>
    </row>
    <row r="26" spans="2:19">
      <c r="B26" s="18">
        <v>41095</v>
      </c>
      <c r="C26">
        <v>5297.05</v>
      </c>
      <c r="D26">
        <v>5333.65</v>
      </c>
      <c r="E26">
        <v>5288.85</v>
      </c>
      <c r="F26">
        <v>5327.3</v>
      </c>
      <c r="G26" s="15"/>
      <c r="H26" s="4">
        <f>AVERAGE(F7:F26)</f>
        <v>5157.7549999999992</v>
      </c>
      <c r="M26" s="3">
        <f>+D26+2*(P26-E26)</f>
        <v>5389.1499999999978</v>
      </c>
      <c r="N26" s="3">
        <f>+P26+(O26-Q26)</f>
        <v>5361.3999999999987</v>
      </c>
      <c r="O26" s="3">
        <f>+(2*P26)-E26</f>
        <v>5344.3499999999985</v>
      </c>
      <c r="P26" s="8">
        <f>+(D26+E26+F26)/3</f>
        <v>5316.5999999999995</v>
      </c>
      <c r="Q26" s="7">
        <f>+(2*P26)-D26</f>
        <v>5299.5499999999993</v>
      </c>
      <c r="R26" s="7">
        <f>+P26-(O26-Q26)</f>
        <v>5271.8</v>
      </c>
      <c r="S26" s="7">
        <f>+E26-2*(D26-P26)</f>
        <v>5254.75</v>
      </c>
    </row>
    <row r="27" spans="2:19">
      <c r="B27" s="18">
        <v>41096</v>
      </c>
      <c r="C27">
        <v>5324.7</v>
      </c>
      <c r="D27">
        <v>5327.2</v>
      </c>
      <c r="E27">
        <v>5287.75</v>
      </c>
      <c r="F27">
        <v>5316.95</v>
      </c>
      <c r="G27" s="15"/>
      <c r="H27" s="4">
        <f>AVERAGE(F8:F27)</f>
        <v>5170.1849999999995</v>
      </c>
      <c r="M27" s="3">
        <f>+D27+2*(P27-E27)</f>
        <v>5372.9666666666681</v>
      </c>
      <c r="N27" s="3">
        <f>+P27+(O27-Q27)</f>
        <v>5350.0833333333339</v>
      </c>
      <c r="O27" s="3">
        <f>+(2*P27)-E27</f>
        <v>5333.5166666666682</v>
      </c>
      <c r="P27" s="8">
        <f>+(D27+E27+F27)/3</f>
        <v>5310.6333333333341</v>
      </c>
      <c r="Q27" s="7">
        <f>+(2*P27)-D27</f>
        <v>5294.0666666666684</v>
      </c>
      <c r="R27" s="7">
        <f>+P27-(O27-Q27)</f>
        <v>5271.1833333333343</v>
      </c>
      <c r="S27" s="7">
        <f>+E27-2*(D27-P27)</f>
        <v>5254.6166666666686</v>
      </c>
    </row>
    <row r="28" spans="2:19">
      <c r="B28" s="18">
        <v>41099</v>
      </c>
      <c r="C28">
        <v>5283.7</v>
      </c>
      <c r="D28">
        <v>5300.6</v>
      </c>
      <c r="E28">
        <v>5257.75</v>
      </c>
      <c r="F28">
        <v>5275.15</v>
      </c>
      <c r="G28" s="15"/>
      <c r="H28" s="4">
        <f>AVERAGE(F9:F28)</f>
        <v>5181.2375000000002</v>
      </c>
      <c r="M28" s="3">
        <f>+D28+2*(P28-E28)</f>
        <v>5340.7666666666664</v>
      </c>
      <c r="N28" s="3">
        <f>+P28+(O28-Q28)</f>
        <v>5320.6833333333334</v>
      </c>
      <c r="O28" s="3">
        <f>+(2*P28)-E28</f>
        <v>5297.9166666666661</v>
      </c>
      <c r="P28" s="8">
        <f>+(D28+E28+F28)/3</f>
        <v>5277.833333333333</v>
      </c>
      <c r="Q28" s="7">
        <f>+(2*P28)-D28</f>
        <v>5255.0666666666657</v>
      </c>
      <c r="R28" s="7">
        <f>+P28-(O28-Q28)</f>
        <v>5234.9833333333327</v>
      </c>
      <c r="S28" s="7">
        <f>+E28-2*(D28-P28)</f>
        <v>5212.2166666666653</v>
      </c>
    </row>
    <row r="29" spans="2:19">
      <c r="B29" s="18">
        <v>41100</v>
      </c>
      <c r="C29">
        <v>5286.6</v>
      </c>
      <c r="D29">
        <v>5348.55</v>
      </c>
      <c r="E29">
        <v>5284.55</v>
      </c>
      <c r="F29">
        <v>5345.35</v>
      </c>
      <c r="G29" s="15"/>
      <c r="H29" s="4">
        <f>AVERAGE(F10:F29)</f>
        <v>5192.7100000000009</v>
      </c>
      <c r="M29" s="3">
        <f>+D29+2*(P29-E29)</f>
        <v>5431.7500000000009</v>
      </c>
      <c r="N29" s="3">
        <f>+P29+(O29-Q29)</f>
        <v>5390.1500000000005</v>
      </c>
      <c r="O29" s="3">
        <f>+(2*P29)-E29</f>
        <v>5367.7500000000009</v>
      </c>
      <c r="P29" s="8">
        <f>+(D29+E29+F29)/3</f>
        <v>5326.1500000000005</v>
      </c>
      <c r="Q29" s="7">
        <f>+(2*P29)-D29</f>
        <v>5303.7500000000009</v>
      </c>
      <c r="R29" s="7">
        <f>+P29-(O29-Q29)</f>
        <v>5262.1500000000005</v>
      </c>
      <c r="S29" s="7">
        <f>+E29-2*(D29-P29)</f>
        <v>5239.7500000000009</v>
      </c>
    </row>
    <row r="30" spans="2:19">
      <c r="B30" s="18">
        <v>41101</v>
      </c>
      <c r="C30">
        <v>5315.25</v>
      </c>
      <c r="D30">
        <v>5336.45</v>
      </c>
      <c r="E30">
        <v>5300.25</v>
      </c>
      <c r="F30">
        <v>5306.3</v>
      </c>
      <c r="G30" s="15"/>
      <c r="H30" s="4">
        <f>AVERAGE(F11:F30)</f>
        <v>5201.9525000000012</v>
      </c>
      <c r="M30" s="3">
        <f>+D30+2*(P30-E30)</f>
        <v>5364.6166666666659</v>
      </c>
      <c r="N30" s="3">
        <f>+P30+(O30-Q30)</f>
        <v>5350.5333333333328</v>
      </c>
      <c r="O30" s="3">
        <f>+(2*P30)-E30</f>
        <v>5328.4166666666661</v>
      </c>
      <c r="P30" s="8">
        <f>+(D30+E30+F30)/3</f>
        <v>5314.333333333333</v>
      </c>
      <c r="Q30" s="7">
        <f>+(2*P30)-D30</f>
        <v>5292.2166666666662</v>
      </c>
      <c r="R30" s="7">
        <f>+P30-(O30-Q30)</f>
        <v>5278.1333333333332</v>
      </c>
      <c r="S30" s="7">
        <f>+E30-2*(D30-P30)</f>
        <v>5256.0166666666664</v>
      </c>
    </row>
    <row r="31" spans="2:19">
      <c r="B31" s="18">
        <v>41102</v>
      </c>
      <c r="C31">
        <v>5240</v>
      </c>
      <c r="D31">
        <v>5261.75</v>
      </c>
      <c r="E31">
        <v>5217.7</v>
      </c>
      <c r="F31">
        <v>5235.25</v>
      </c>
      <c r="G31" s="15"/>
      <c r="H31" s="4">
        <f>AVERAGE(F12:F31)</f>
        <v>5210.9775000000009</v>
      </c>
      <c r="M31" s="3">
        <f>+D31+2*(P31-E31)</f>
        <v>5302.8166666666675</v>
      </c>
      <c r="N31" s="3">
        <f>+P31+(O31-Q31)</f>
        <v>5282.2833333333338</v>
      </c>
      <c r="O31" s="3">
        <f>+(2*P31)-E31</f>
        <v>5258.7666666666673</v>
      </c>
      <c r="P31" s="8">
        <f>+(D31+E31+F31)/3</f>
        <v>5238.2333333333336</v>
      </c>
      <c r="Q31" s="7">
        <f>+(2*P31)-D31</f>
        <v>5214.7166666666672</v>
      </c>
      <c r="R31" s="7">
        <f>+P31-(O31-Q31)</f>
        <v>5194.1833333333334</v>
      </c>
      <c r="S31" s="7">
        <f>+E31-2*(D31-P31)</f>
        <v>5170.666666666667</v>
      </c>
    </row>
    <row r="32" spans="2:19">
      <c r="B32" s="18">
        <v>41103</v>
      </c>
      <c r="C32">
        <v>5242.75</v>
      </c>
      <c r="D32">
        <v>5267.15</v>
      </c>
      <c r="E32">
        <v>5216.8500000000004</v>
      </c>
      <c r="F32">
        <v>5227.25</v>
      </c>
      <c r="G32" s="15"/>
      <c r="H32" s="4">
        <f>AVERAGE(F13:F32)</f>
        <v>5215.3874999999998</v>
      </c>
      <c r="M32" s="3">
        <f>+D32+2*(P32-E32)</f>
        <v>5307.616666666665</v>
      </c>
      <c r="N32" s="3">
        <f>+P32+(O32-Q32)</f>
        <v>5287.3833333333323</v>
      </c>
      <c r="O32" s="3">
        <f>+(2*P32)-E32</f>
        <v>5257.3166666666657</v>
      </c>
      <c r="P32" s="8">
        <f>+(D32+E32+F32)/3</f>
        <v>5237.083333333333</v>
      </c>
      <c r="Q32" s="7">
        <f>+(2*P32)-D32</f>
        <v>5207.0166666666664</v>
      </c>
      <c r="R32" s="7">
        <f>+P32-(O32-Q32)</f>
        <v>5186.7833333333338</v>
      </c>
      <c r="S32" s="7">
        <f>+E32-2*(D32-P32)</f>
        <v>5156.7166666666672</v>
      </c>
    </row>
    <row r="33" spans="2:19">
      <c r="B33" s="18">
        <v>41106</v>
      </c>
      <c r="C33">
        <v>5232.3500000000004</v>
      </c>
      <c r="D33">
        <v>5246.85</v>
      </c>
      <c r="E33">
        <v>5190.45</v>
      </c>
      <c r="F33">
        <v>5197.25</v>
      </c>
      <c r="G33" s="15"/>
      <c r="H33" s="4">
        <f>AVERAGE(F14:F33)</f>
        <v>5222.0375000000004</v>
      </c>
      <c r="M33" s="3">
        <f>+D33+2*(P33-E33)</f>
        <v>5288.9833333333336</v>
      </c>
      <c r="N33" s="3">
        <f>+P33+(O33-Q33)</f>
        <v>5267.916666666667</v>
      </c>
      <c r="O33" s="3">
        <f>+(2*P33)-E33</f>
        <v>5232.583333333333</v>
      </c>
      <c r="P33" s="8">
        <f>+(D33+E33+F33)/3</f>
        <v>5211.5166666666664</v>
      </c>
      <c r="Q33" s="7">
        <f>+(2*P33)-D33</f>
        <v>5176.1833333333325</v>
      </c>
      <c r="R33" s="7">
        <f>+P33-(O33-Q33)</f>
        <v>5155.1166666666659</v>
      </c>
      <c r="S33" s="7">
        <f>+E33-2*(D33-P33)</f>
        <v>5119.7833333333319</v>
      </c>
    </row>
    <row r="34" spans="2:19">
      <c r="B34" s="18">
        <v>41107</v>
      </c>
      <c r="C34">
        <v>5228.05</v>
      </c>
      <c r="D34">
        <v>5236.7</v>
      </c>
      <c r="E34">
        <v>5181.7</v>
      </c>
      <c r="F34">
        <v>5192.8500000000004</v>
      </c>
      <c r="G34" s="15"/>
      <c r="H34" s="4">
        <f>AVERAGE(F15:F34)</f>
        <v>5226.4875000000011</v>
      </c>
      <c r="M34" s="3">
        <f>+D34+2*(P34-E34)</f>
        <v>5280.8</v>
      </c>
      <c r="N34" s="3">
        <f>+P34+(O34-Q34)</f>
        <v>5258.75</v>
      </c>
      <c r="O34" s="3">
        <f>+(2*P34)-E34</f>
        <v>5225.8</v>
      </c>
      <c r="P34" s="8">
        <f>+(D34+E34+F34)/3</f>
        <v>5203.75</v>
      </c>
      <c r="Q34" s="7">
        <f>+(2*P34)-D34</f>
        <v>5170.8</v>
      </c>
      <c r="R34" s="7">
        <f>+P34-(O34-Q34)</f>
        <v>5148.75</v>
      </c>
      <c r="S34" s="7">
        <f>+E34-2*(D34-P34)</f>
        <v>5115.8</v>
      </c>
    </row>
    <row r="35" spans="2:19">
      <c r="B35" s="18">
        <v>41108</v>
      </c>
      <c r="C35">
        <v>5199.1000000000004</v>
      </c>
      <c r="D35">
        <v>5222.8500000000004</v>
      </c>
      <c r="E35">
        <v>5169.05</v>
      </c>
      <c r="F35">
        <v>5216.3</v>
      </c>
      <c r="G35" s="15"/>
      <c r="H35" s="4">
        <f>AVERAGE(F16:F35)</f>
        <v>5231.2750000000005</v>
      </c>
      <c r="M35" s="3">
        <f>+D35+2*(P35-E35)</f>
        <v>5290.2166666666672</v>
      </c>
      <c r="N35" s="3">
        <f>+P35+(O35-Q35)</f>
        <v>5256.5333333333338</v>
      </c>
      <c r="O35" s="3">
        <f>+(2*P35)-E35</f>
        <v>5236.416666666667</v>
      </c>
      <c r="P35" s="8">
        <f>+(D35+E35+F35)/3</f>
        <v>5202.7333333333336</v>
      </c>
      <c r="Q35" s="7">
        <f>+(2*P35)-D35</f>
        <v>5182.6166666666668</v>
      </c>
      <c r="R35" s="7">
        <f>+P35-(O35-Q35)</f>
        <v>5148.9333333333334</v>
      </c>
      <c r="S35" s="7">
        <f>+E35-2*(D35-P35)</f>
        <v>5128.8166666666666</v>
      </c>
    </row>
    <row r="36" spans="2:19">
      <c r="B36" s="18">
        <v>41109</v>
      </c>
      <c r="C36">
        <v>5249.85</v>
      </c>
      <c r="D36">
        <v>5257.75</v>
      </c>
      <c r="E36">
        <v>5233.1499999999996</v>
      </c>
      <c r="F36">
        <v>5242.7</v>
      </c>
      <c r="G36" s="15"/>
      <c r="H36" s="4">
        <f>AVERAGE(F17:F36)</f>
        <v>5235.1600000000008</v>
      </c>
      <c r="M36" s="3">
        <f>+D36+2*(P36-E36)</f>
        <v>5280.5166666666664</v>
      </c>
      <c r="N36" s="3">
        <f>+P36+(O36-Q36)</f>
        <v>5269.1333333333332</v>
      </c>
      <c r="O36" s="3">
        <f>+(2*P36)-E36</f>
        <v>5255.9166666666661</v>
      </c>
      <c r="P36" s="8">
        <f>+(D36+E36+F36)/3</f>
        <v>5244.5333333333328</v>
      </c>
      <c r="Q36" s="7">
        <f>+(2*P36)-D36</f>
        <v>5231.3166666666657</v>
      </c>
      <c r="R36" s="7">
        <f>+P36-(O36-Q36)</f>
        <v>5219.9333333333325</v>
      </c>
      <c r="S36" s="7">
        <f>+E36-2*(D36-P36)</f>
        <v>5206.7166666666653</v>
      </c>
    </row>
    <row r="37" spans="2:19">
      <c r="B37" s="18">
        <v>41110</v>
      </c>
      <c r="C37">
        <v>5233.55</v>
      </c>
      <c r="D37">
        <v>5238.7</v>
      </c>
      <c r="E37">
        <v>5197.5</v>
      </c>
      <c r="F37">
        <v>5205.1000000000004</v>
      </c>
      <c r="G37" s="15"/>
      <c r="H37" s="4">
        <f>AVERAGE(F18:F37)</f>
        <v>5238.1125000000011</v>
      </c>
      <c r="M37" s="3">
        <f>+D37+2*(P37-E37)</f>
        <v>5271.2333333333345</v>
      </c>
      <c r="N37" s="3">
        <f>+P37+(O37-Q37)</f>
        <v>5254.9666666666672</v>
      </c>
      <c r="O37" s="3">
        <f>+(2*P37)-E37</f>
        <v>5230.0333333333347</v>
      </c>
      <c r="P37" s="8">
        <f>+(D37+E37+F37)/3</f>
        <v>5213.7666666666673</v>
      </c>
      <c r="Q37" s="7">
        <f>+(2*P37)-D37</f>
        <v>5188.8333333333348</v>
      </c>
      <c r="R37" s="7">
        <f>+P37-(O37-Q37)</f>
        <v>5172.5666666666675</v>
      </c>
      <c r="S37" s="7">
        <f>+E37-2*(D37-P37)</f>
        <v>5147.633333333335</v>
      </c>
    </row>
    <row r="38" spans="2:19">
      <c r="B38" s="18">
        <v>41113</v>
      </c>
      <c r="C38">
        <v>5163.25</v>
      </c>
      <c r="D38">
        <v>5164.2</v>
      </c>
      <c r="E38">
        <v>5108.1000000000004</v>
      </c>
      <c r="F38">
        <v>5117.95</v>
      </c>
      <c r="G38" s="15"/>
      <c r="H38" s="4">
        <f>AVERAGE(F19:F38)</f>
        <v>5238.2775000000001</v>
      </c>
      <c r="M38" s="3">
        <f>+D38+2*(P38-E38)</f>
        <v>5208.1666666666652</v>
      </c>
      <c r="N38" s="3">
        <f>+P38+(O38-Q38)</f>
        <v>5186.1833333333325</v>
      </c>
      <c r="O38" s="3">
        <f>+(2*P38)-E38</f>
        <v>5152.0666666666657</v>
      </c>
      <c r="P38" s="8">
        <f>+(D38+E38+F38)/3</f>
        <v>5130.083333333333</v>
      </c>
      <c r="Q38" s="7">
        <f>+(2*P38)-D38</f>
        <v>5095.9666666666662</v>
      </c>
      <c r="R38" s="7">
        <f>+P38-(O38-Q38)</f>
        <v>5073.9833333333336</v>
      </c>
      <c r="S38" s="7">
        <f>+E38-2*(D38-P38)</f>
        <v>5039.8666666666668</v>
      </c>
    </row>
    <row r="39" spans="2:19">
      <c r="B39" s="18">
        <v>41114</v>
      </c>
      <c r="C39">
        <v>5128.8</v>
      </c>
      <c r="D39">
        <v>5144</v>
      </c>
      <c r="E39">
        <v>5103.25</v>
      </c>
      <c r="F39">
        <v>5128.2</v>
      </c>
      <c r="G39" s="15"/>
      <c r="H39" s="4">
        <f>AVERAGE(F20:F39)</f>
        <v>5238.6475000000009</v>
      </c>
      <c r="M39" s="3">
        <f>+D39+2*(P39-E39)</f>
        <v>5187.8000000000011</v>
      </c>
      <c r="N39" s="3">
        <f>+P39+(O39-Q39)</f>
        <v>5165.9000000000005</v>
      </c>
      <c r="O39" s="3">
        <f>+(2*P39)-E39</f>
        <v>5147.0500000000011</v>
      </c>
      <c r="P39" s="8">
        <f>+(D39+E39+F39)/3</f>
        <v>5125.1500000000005</v>
      </c>
      <c r="Q39" s="7">
        <f>+(2*P39)-D39</f>
        <v>5106.3000000000011</v>
      </c>
      <c r="R39" s="7">
        <f>+P39-(O39-Q39)</f>
        <v>5084.4000000000005</v>
      </c>
      <c r="S39" s="7">
        <f>+E39-2*(D39-P39)</f>
        <v>5065.5500000000011</v>
      </c>
    </row>
    <row r="40" spans="2:19">
      <c r="B40" s="18">
        <v>41115</v>
      </c>
      <c r="C40">
        <v>5118.3999999999996</v>
      </c>
      <c r="D40">
        <v>5121.6000000000004</v>
      </c>
      <c r="E40">
        <v>5076.6000000000004</v>
      </c>
      <c r="F40">
        <v>5109.6000000000004</v>
      </c>
      <c r="G40" s="15"/>
      <c r="H40" s="4">
        <f>AVERAGE(F21:F40)</f>
        <v>5237.0325000000003</v>
      </c>
      <c r="M40" s="3">
        <f>+D40+2*(P40-E40)</f>
        <v>5173.6000000000004</v>
      </c>
      <c r="N40" s="3">
        <f>+P40+(O40-Q40)</f>
        <v>5147.6000000000004</v>
      </c>
      <c r="O40" s="3">
        <f>+(2*P40)-E40</f>
        <v>5128.6000000000004</v>
      </c>
      <c r="P40" s="8">
        <f>+(D40+E40+F40)/3</f>
        <v>5102.6000000000004</v>
      </c>
      <c r="Q40" s="7">
        <f>+(2*P40)-D40</f>
        <v>5083.6000000000004</v>
      </c>
      <c r="R40" s="7">
        <f>+P40-(O40-Q40)</f>
        <v>5057.6000000000004</v>
      </c>
      <c r="S40" s="7">
        <f>+E40-2*(D40-P40)</f>
        <v>5038.6000000000004</v>
      </c>
    </row>
    <row r="41" spans="2:19">
      <c r="B41" s="18">
        <v>41116</v>
      </c>
      <c r="C41">
        <v>5126.3</v>
      </c>
      <c r="D41">
        <v>5126.3</v>
      </c>
      <c r="E41">
        <v>5032.3999999999996</v>
      </c>
      <c r="F41">
        <v>5043</v>
      </c>
      <c r="G41" s="15"/>
      <c r="H41" s="4">
        <f>AVERAGE(F22:F41)</f>
        <v>5231.7250000000004</v>
      </c>
      <c r="M41" s="3">
        <f>+D41+2*(P41-E41)</f>
        <v>5195.9666666666681</v>
      </c>
      <c r="N41" s="3">
        <f>+P41+(O41-Q41)</f>
        <v>5161.1333333333341</v>
      </c>
      <c r="O41" s="3">
        <f>+(2*P41)-E41</f>
        <v>5102.0666666666675</v>
      </c>
      <c r="P41" s="8">
        <f>+(D41+E41+F41)/3</f>
        <v>5067.2333333333336</v>
      </c>
      <c r="Q41" s="7">
        <f>+(2*P41)-D41</f>
        <v>5008.166666666667</v>
      </c>
      <c r="R41" s="7">
        <f>+P41-(O41-Q41)</f>
        <v>4973.333333333333</v>
      </c>
      <c r="S41" s="7">
        <f>+E41-2*(D41-P41)</f>
        <v>4914.2666666666664</v>
      </c>
    </row>
    <row r="42" spans="2:19">
      <c r="B42" s="18">
        <v>41117</v>
      </c>
      <c r="C42">
        <v>5124.3</v>
      </c>
      <c r="D42">
        <v>5149.95</v>
      </c>
      <c r="E42">
        <v>5077.5</v>
      </c>
      <c r="F42">
        <v>5099.8500000000004</v>
      </c>
      <c r="G42" s="15"/>
      <c r="H42" s="4">
        <f>AVERAGE(F23:F42)</f>
        <v>5222.7725000000009</v>
      </c>
      <c r="M42" s="3">
        <f>+D42+2*(P42-E42)</f>
        <v>5213.1500000000005</v>
      </c>
      <c r="N42" s="3">
        <f>+P42+(O42-Q42)</f>
        <v>5181.55</v>
      </c>
      <c r="O42" s="3">
        <f>+(2*P42)-E42</f>
        <v>5140.7000000000007</v>
      </c>
      <c r="P42" s="8">
        <f>+(D42+E42+F42)/3</f>
        <v>5109.1000000000004</v>
      </c>
      <c r="Q42" s="7">
        <f>+(2*P42)-D42</f>
        <v>5068.2500000000009</v>
      </c>
      <c r="R42" s="7">
        <f>+P42-(O42-Q42)</f>
        <v>5036.6500000000005</v>
      </c>
      <c r="S42" s="7">
        <f>+E42-2*(D42-P42)</f>
        <v>4995.8000000000011</v>
      </c>
    </row>
    <row r="43" spans="2:19">
      <c r="B43" s="18">
        <v>41120</v>
      </c>
      <c r="C43">
        <v>5129.75</v>
      </c>
      <c r="D43">
        <v>5206.6000000000004</v>
      </c>
      <c r="E43">
        <v>5129.75</v>
      </c>
      <c r="F43">
        <v>5199.8</v>
      </c>
      <c r="G43" s="15"/>
      <c r="H43" s="4">
        <f>AVERAGE(F24:F43)</f>
        <v>5218.8325000000013</v>
      </c>
      <c r="M43" s="3">
        <f>+D43+2*(P43-E43)</f>
        <v>5304.5333333333347</v>
      </c>
      <c r="N43" s="3">
        <f>+P43+(O43-Q43)</f>
        <v>5255.5666666666675</v>
      </c>
      <c r="O43" s="3">
        <f>+(2*P43)-E43</f>
        <v>5227.6833333333343</v>
      </c>
      <c r="P43" s="8">
        <f>+(D43+E43+F43)/3</f>
        <v>5178.7166666666672</v>
      </c>
      <c r="Q43" s="7">
        <f>+(2*P43)-D43</f>
        <v>5150.8333333333339</v>
      </c>
      <c r="R43" s="7">
        <f>+P43-(O43-Q43)</f>
        <v>5101.8666666666668</v>
      </c>
      <c r="S43" s="7">
        <f>+E43-2*(D43-P43)</f>
        <v>5073.9833333333336</v>
      </c>
    </row>
    <row r="44" spans="2:19">
      <c r="B44" s="18">
        <v>41121</v>
      </c>
      <c r="C44">
        <v>5214.8500000000004</v>
      </c>
      <c r="D44">
        <v>5234.55</v>
      </c>
      <c r="E44">
        <v>5154.05</v>
      </c>
      <c r="F44">
        <v>5229</v>
      </c>
      <c r="G44" s="15"/>
      <c r="H44" s="4">
        <f>AVERAGE(F25:F44)</f>
        <v>5215.8850000000002</v>
      </c>
      <c r="M44" s="3">
        <f>+D44+2*(P44-E44)</f>
        <v>5338.1833333333334</v>
      </c>
      <c r="N44" s="3">
        <f>+P44+(O44-Q44)</f>
        <v>5286.3666666666668</v>
      </c>
      <c r="O44" s="3">
        <f>+(2*P44)-E44</f>
        <v>5257.6833333333334</v>
      </c>
      <c r="P44" s="8">
        <f>+(D44+E44+F44)/3</f>
        <v>5205.8666666666668</v>
      </c>
      <c r="Q44" s="7">
        <f>+(2*P44)-D44</f>
        <v>5177.1833333333334</v>
      </c>
      <c r="R44" s="7">
        <f>+P44-(O44-Q44)</f>
        <v>5125.3666666666668</v>
      </c>
      <c r="S44" s="7">
        <f>+E44-2*(D44-P44)</f>
        <v>5096.6833333333334</v>
      </c>
    </row>
    <row r="45" spans="2:19">
      <c r="B45" s="18">
        <v>41122</v>
      </c>
      <c r="C45">
        <v>5220.7</v>
      </c>
      <c r="D45">
        <v>5246.35</v>
      </c>
      <c r="E45">
        <v>5212.6499999999996</v>
      </c>
      <c r="F45">
        <v>5240.5</v>
      </c>
      <c r="G45" s="15"/>
      <c r="H45" s="4">
        <f>AVERAGE(F26:F45)</f>
        <v>5212.7825000000003</v>
      </c>
      <c r="M45" s="3">
        <f>+D45+2*(P45-E45)</f>
        <v>5287.383333333335</v>
      </c>
      <c r="N45" s="3">
        <f>+P45+(O45-Q45)</f>
        <v>5266.8666666666677</v>
      </c>
      <c r="O45" s="3">
        <f>+(2*P45)-E45</f>
        <v>5253.6833333333343</v>
      </c>
      <c r="P45" s="8">
        <f>+(D45+E45+F45)/3</f>
        <v>5233.166666666667</v>
      </c>
      <c r="Q45" s="7">
        <f>+(2*P45)-D45</f>
        <v>5219.9833333333336</v>
      </c>
      <c r="R45" s="7">
        <f>+P45-(O45-Q45)</f>
        <v>5199.4666666666662</v>
      </c>
      <c r="S45" s="7">
        <f>+E45-2*(D45-P45)</f>
        <v>5186.2833333333328</v>
      </c>
    </row>
    <row r="46" spans="2:19">
      <c r="B46" s="18">
        <v>41123</v>
      </c>
      <c r="C46">
        <v>5233.1000000000004</v>
      </c>
      <c r="D46">
        <v>5236.8999999999996</v>
      </c>
      <c r="E46">
        <v>5209.95</v>
      </c>
      <c r="F46">
        <v>5227.75</v>
      </c>
      <c r="G46" s="15"/>
      <c r="H46" s="4">
        <f>AVERAGE(F27:F46)</f>
        <v>5207.8050000000003</v>
      </c>
      <c r="M46" s="3">
        <f>+D46+2*(P46-E46)</f>
        <v>5266.7333333333318</v>
      </c>
      <c r="N46" s="3">
        <f>+P46+(O46-Q46)</f>
        <v>5251.8166666666657</v>
      </c>
      <c r="O46" s="3">
        <f>+(2*P46)-E46</f>
        <v>5239.7833333333319</v>
      </c>
      <c r="P46" s="8">
        <f>+(D46+E46+F46)/3</f>
        <v>5224.8666666666659</v>
      </c>
      <c r="Q46" s="7">
        <f>+(2*P46)-D46</f>
        <v>5212.8333333333321</v>
      </c>
      <c r="R46" s="7">
        <f>+P46-(O46-Q46)</f>
        <v>5197.9166666666661</v>
      </c>
      <c r="S46" s="7">
        <f>+E46-2*(D46-P46)</f>
        <v>5185.8833333333323</v>
      </c>
    </row>
    <row r="47" spans="2:19">
      <c r="B47" s="18">
        <v>41124</v>
      </c>
      <c r="C47">
        <v>5195.6000000000004</v>
      </c>
      <c r="D47">
        <v>5220.2</v>
      </c>
      <c r="E47">
        <v>5164.6499999999996</v>
      </c>
      <c r="F47">
        <v>5215.7</v>
      </c>
      <c r="G47" s="15"/>
      <c r="H47" s="4">
        <f>AVERAGE(F28:F47)</f>
        <v>5202.7425000000003</v>
      </c>
      <c r="M47" s="3">
        <f>+D47+2*(P47-E47)</f>
        <v>5291.2666666666673</v>
      </c>
      <c r="N47" s="3">
        <f>+P47+(O47-Q47)</f>
        <v>5255.7333333333336</v>
      </c>
      <c r="O47" s="3">
        <f>+(2*P47)-E47</f>
        <v>5235.7166666666672</v>
      </c>
      <c r="P47" s="8">
        <f>+(D47+E47+F47)/3</f>
        <v>5200.1833333333334</v>
      </c>
      <c r="Q47" s="7">
        <f>+(2*P47)-D47</f>
        <v>5180.166666666667</v>
      </c>
      <c r="R47" s="7">
        <f>+P47-(O47-Q47)</f>
        <v>5144.6333333333332</v>
      </c>
      <c r="S47" s="7">
        <f>+E47-2*(D47-P47)</f>
        <v>5124.6166666666668</v>
      </c>
    </row>
    <row r="48" spans="2:19">
      <c r="B48" s="18">
        <v>41127</v>
      </c>
      <c r="C48">
        <v>5260.85</v>
      </c>
      <c r="D48">
        <v>5293.2</v>
      </c>
      <c r="E48">
        <v>5260.85</v>
      </c>
      <c r="F48">
        <v>5282.55</v>
      </c>
      <c r="G48" s="15"/>
      <c r="H48" s="4">
        <f>AVERAGE(F29:F48)</f>
        <v>5203.1125000000002</v>
      </c>
      <c r="M48" s="3">
        <f>+D48+2*(P48-E48)</f>
        <v>5329.2333333333308</v>
      </c>
      <c r="N48" s="3">
        <f>+P48+(O48-Q48)</f>
        <v>5311.2166666666653</v>
      </c>
      <c r="O48" s="3">
        <f>+(2*P48)-E48</f>
        <v>5296.8833333333314</v>
      </c>
      <c r="P48" s="8">
        <f>+(D48+E48+F48)/3</f>
        <v>5278.8666666666659</v>
      </c>
      <c r="Q48" s="7">
        <f>+(2*P48)-D48</f>
        <v>5264.5333333333319</v>
      </c>
      <c r="R48" s="7">
        <f>+P48-(O48-Q48)</f>
        <v>5246.5166666666664</v>
      </c>
      <c r="S48" s="7">
        <f>+E48-2*(D48-P48)</f>
        <v>5232.1833333333325</v>
      </c>
    </row>
    <row r="49" spans="2:19">
      <c r="B49" s="18">
        <v>41128</v>
      </c>
      <c r="C49">
        <v>5295.4</v>
      </c>
      <c r="D49">
        <v>5350.1</v>
      </c>
      <c r="E49">
        <v>5281.65</v>
      </c>
      <c r="F49">
        <v>5336.7</v>
      </c>
      <c r="G49" s="15"/>
      <c r="H49" s="4">
        <f>AVERAGE(F30:F49)</f>
        <v>5202.6799999999994</v>
      </c>
      <c r="M49" s="3">
        <f>+D49+2*(P49-E49)</f>
        <v>5432.4333333333343</v>
      </c>
      <c r="N49" s="3">
        <f>+P49+(O49-Q49)</f>
        <v>5391.2666666666673</v>
      </c>
      <c r="O49" s="3">
        <f>+(2*P49)-E49</f>
        <v>5363.9833333333336</v>
      </c>
      <c r="P49" s="8">
        <f>+(D49+E49+F49)/3</f>
        <v>5322.8166666666666</v>
      </c>
      <c r="Q49" s="7">
        <f>+(2*P49)-D49</f>
        <v>5295.5333333333328</v>
      </c>
      <c r="R49" s="7">
        <f>+P49-(O49-Q49)</f>
        <v>5254.3666666666659</v>
      </c>
      <c r="S49" s="7">
        <f>+E49-2*(D49-P49)</f>
        <v>5227.0833333333321</v>
      </c>
    </row>
    <row r="50" spans="2:19">
      <c r="B50" s="18">
        <v>41129</v>
      </c>
      <c r="C50">
        <v>5345.25</v>
      </c>
      <c r="D50">
        <v>5377.6</v>
      </c>
      <c r="E50">
        <v>5331.05</v>
      </c>
      <c r="F50">
        <v>5338</v>
      </c>
      <c r="G50" s="15"/>
      <c r="H50" s="4">
        <f>AVERAGE(F31:F50)</f>
        <v>5204.2649999999994</v>
      </c>
      <c r="M50" s="3">
        <f>+D50+2*(P50-E50)</f>
        <v>5413.2666666666682</v>
      </c>
      <c r="N50" s="3">
        <f>+P50+(O50-Q50)</f>
        <v>5395.4333333333343</v>
      </c>
      <c r="O50" s="3">
        <f>+(2*P50)-E50</f>
        <v>5366.7166666666681</v>
      </c>
      <c r="P50" s="8">
        <f>+(D50+E50+F50)/3</f>
        <v>5348.8833333333341</v>
      </c>
      <c r="Q50" s="7">
        <f>+(2*P50)-D50</f>
        <v>5320.1666666666679</v>
      </c>
      <c r="R50" s="7">
        <f>+P50-(O50-Q50)</f>
        <v>5302.3333333333339</v>
      </c>
      <c r="S50" s="7">
        <f>+E50-2*(D50-P50)</f>
        <v>5273.6166666666677</v>
      </c>
    </row>
    <row r="51" spans="2:19">
      <c r="B51" s="18">
        <v>41130</v>
      </c>
      <c r="C51">
        <v>5348.3</v>
      </c>
      <c r="D51">
        <v>5368.2</v>
      </c>
      <c r="E51">
        <v>5312.1</v>
      </c>
      <c r="F51">
        <v>5322.95</v>
      </c>
      <c r="G51" s="15"/>
      <c r="H51" s="4">
        <f>AVERAGE(F32:F51)</f>
        <v>5208.6499999999996</v>
      </c>
      <c r="I51" s="5">
        <f>AVERAGE(F2:F51)</f>
        <v>5168.1380000000008</v>
      </c>
      <c r="M51" s="3">
        <f>+D51+2*(P51-E51)</f>
        <v>5412.833333333333</v>
      </c>
      <c r="N51" s="3">
        <f>+P51+(O51-Q51)</f>
        <v>5390.5166666666664</v>
      </c>
      <c r="O51" s="3">
        <f>+(2*P51)-E51</f>
        <v>5356.7333333333336</v>
      </c>
      <c r="P51" s="8">
        <f>+(D51+E51+F51)/3</f>
        <v>5334.416666666667</v>
      </c>
      <c r="Q51" s="7">
        <f>+(2*P51)-D51</f>
        <v>5300.6333333333341</v>
      </c>
      <c r="R51" s="7">
        <f>+P51-(O51-Q51)</f>
        <v>5278.3166666666675</v>
      </c>
      <c r="S51" s="7">
        <f>+E51-2*(D51-P51)</f>
        <v>5244.5333333333347</v>
      </c>
    </row>
    <row r="52" spans="2:19">
      <c r="B52" s="18">
        <v>41131</v>
      </c>
      <c r="C52">
        <v>5308.2</v>
      </c>
      <c r="D52">
        <v>5330.1</v>
      </c>
      <c r="E52">
        <v>5294.1</v>
      </c>
      <c r="F52">
        <v>5320.4</v>
      </c>
      <c r="G52" s="15"/>
      <c r="H52" s="4">
        <f>AVERAGE(F33:F52)</f>
        <v>5213.3074999999999</v>
      </c>
      <c r="I52" s="5">
        <f>AVERAGE(F3:F52)</f>
        <v>5177.7140000000009</v>
      </c>
      <c r="M52" s="3">
        <f>+D52+2*(P52-E52)</f>
        <v>5371.6333333333332</v>
      </c>
      <c r="N52" s="3">
        <f>+P52+(O52-Q52)</f>
        <v>5350.8666666666668</v>
      </c>
      <c r="O52" s="3">
        <f>+(2*P52)-E52</f>
        <v>5335.6333333333332</v>
      </c>
      <c r="P52" s="8">
        <f>+(D52+E52+F52)/3</f>
        <v>5314.8666666666668</v>
      </c>
      <c r="Q52" s="7">
        <f>+(2*P52)-D52</f>
        <v>5299.6333333333332</v>
      </c>
      <c r="R52" s="7">
        <f>+P52-(O52-Q52)</f>
        <v>5278.8666666666668</v>
      </c>
      <c r="S52" s="7">
        <f>+E52-2*(D52-P52)</f>
        <v>5263.6333333333332</v>
      </c>
    </row>
    <row r="53" spans="2:19">
      <c r="B53" s="18">
        <v>41134</v>
      </c>
      <c r="C53">
        <v>5316.35</v>
      </c>
      <c r="D53">
        <v>5352.45</v>
      </c>
      <c r="E53">
        <v>5309.05</v>
      </c>
      <c r="F53">
        <v>5347.9</v>
      </c>
      <c r="G53" s="15"/>
      <c r="H53" s="4">
        <f>AVERAGE(F34:F53)</f>
        <v>5220.8399999999992</v>
      </c>
      <c r="I53" s="5">
        <f>AVERAGE(F4:F53)</f>
        <v>5187.7089999999998</v>
      </c>
      <c r="M53" s="3">
        <f>+D53+2*(P53-E53)</f>
        <v>5407.2833333333319</v>
      </c>
      <c r="N53" s="3">
        <f>+P53+(O53-Q53)</f>
        <v>5379.8666666666659</v>
      </c>
      <c r="O53" s="3">
        <f>+(2*P53)-E53</f>
        <v>5363.8833333333323</v>
      </c>
      <c r="P53" s="8">
        <f>+(D53+E53+F53)/3</f>
        <v>5336.4666666666662</v>
      </c>
      <c r="Q53" s="7">
        <f>+(2*P53)-D53</f>
        <v>5320.4833333333327</v>
      </c>
      <c r="R53" s="7">
        <f>+P53-(O53-Q53)</f>
        <v>5293.0666666666666</v>
      </c>
      <c r="S53" s="7">
        <f>+E53-2*(D53-P53)</f>
        <v>5277.083333333333</v>
      </c>
    </row>
    <row r="54" spans="2:19">
      <c r="B54" s="18">
        <v>41135</v>
      </c>
      <c r="C54">
        <v>5343.25</v>
      </c>
      <c r="D54">
        <v>5387.05</v>
      </c>
      <c r="E54">
        <v>5328.8</v>
      </c>
      <c r="F54">
        <v>5380.35</v>
      </c>
      <c r="G54" s="15"/>
      <c r="H54" s="4">
        <f>AVERAGE(F35:F54)</f>
        <v>5230.2149999999992</v>
      </c>
      <c r="I54" s="5">
        <f>AVERAGE(F5:F54)</f>
        <v>5198.05</v>
      </c>
      <c r="M54" s="3">
        <f>+D54+2*(P54-E54)</f>
        <v>5460.2500000000009</v>
      </c>
      <c r="N54" s="3">
        <f>+P54+(O54-Q54)</f>
        <v>5423.6500000000005</v>
      </c>
      <c r="O54" s="3">
        <f>+(2*P54)-E54</f>
        <v>5402.0000000000009</v>
      </c>
      <c r="P54" s="8">
        <f>+(D54+E54+F54)/3</f>
        <v>5365.4000000000005</v>
      </c>
      <c r="Q54" s="7">
        <f>+(2*P54)-D54</f>
        <v>5343.7500000000009</v>
      </c>
      <c r="R54" s="7">
        <f>+P54-(O54-Q54)</f>
        <v>5307.1500000000005</v>
      </c>
      <c r="S54" s="7">
        <f>+E54-2*(D54-P54)</f>
        <v>5285.5000000000009</v>
      </c>
    </row>
    <row r="55" spans="2:19">
      <c r="B55" s="18">
        <v>41137</v>
      </c>
      <c r="C55">
        <v>5385.95</v>
      </c>
      <c r="D55">
        <v>5390.65</v>
      </c>
      <c r="E55">
        <v>5356.65</v>
      </c>
      <c r="F55">
        <v>5362.95</v>
      </c>
      <c r="G55" s="15"/>
      <c r="H55" s="4">
        <f>AVERAGE(F36:F55)</f>
        <v>5237.5474999999988</v>
      </c>
      <c r="I55" s="5">
        <f>AVERAGE(F6:F55)</f>
        <v>5205.3670000000011</v>
      </c>
      <c r="M55" s="3">
        <f>+D55+2*(P55-E55)</f>
        <v>5417.5166666666664</v>
      </c>
      <c r="N55" s="3">
        <f>+P55+(O55-Q55)</f>
        <v>5404.083333333333</v>
      </c>
      <c r="O55" s="3">
        <f>+(2*P55)-E55</f>
        <v>5383.5166666666664</v>
      </c>
      <c r="P55" s="8">
        <f>+(D55+E55+F55)/3</f>
        <v>5370.083333333333</v>
      </c>
      <c r="Q55" s="7">
        <f>+(2*P55)-D55</f>
        <v>5349.5166666666664</v>
      </c>
      <c r="R55" s="7">
        <f>+P55-(O55-Q55)</f>
        <v>5336.083333333333</v>
      </c>
      <c r="S55" s="7">
        <f>+E55-2*(D55-P55)</f>
        <v>5315.5166666666664</v>
      </c>
    </row>
    <row r="56" spans="2:19">
      <c r="B56" s="18">
        <v>41138</v>
      </c>
      <c r="C56">
        <v>5368.6</v>
      </c>
      <c r="D56">
        <v>5399.95</v>
      </c>
      <c r="E56">
        <v>5341.7</v>
      </c>
      <c r="F56">
        <v>5366.3</v>
      </c>
      <c r="G56" s="15"/>
      <c r="H56" s="4">
        <f>AVERAGE(F37:F56)</f>
        <v>5243.7274999999991</v>
      </c>
      <c r="I56" s="5">
        <f>AVERAGE(F7:F56)</f>
        <v>5211.7000000000007</v>
      </c>
      <c r="M56" s="3">
        <f>+D56+2*(P56-E56)</f>
        <v>5455.1833333333334</v>
      </c>
      <c r="N56" s="3">
        <f>+P56+(O56-Q56)</f>
        <v>5427.5666666666666</v>
      </c>
      <c r="O56" s="3">
        <f>+(2*P56)-E56</f>
        <v>5396.9333333333334</v>
      </c>
      <c r="P56" s="8">
        <f>+(D56+E56+F56)/3</f>
        <v>5369.3166666666666</v>
      </c>
      <c r="Q56" s="7">
        <f>+(2*P56)-D56</f>
        <v>5338.6833333333334</v>
      </c>
      <c r="R56" s="7">
        <f>+P56-(O56-Q56)</f>
        <v>5311.0666666666666</v>
      </c>
      <c r="S56" s="7">
        <f>+E56-2*(D56-P56)</f>
        <v>5280.4333333333334</v>
      </c>
    </row>
    <row r="57" spans="2:19">
      <c r="B57" s="18">
        <v>41142</v>
      </c>
      <c r="C57">
        <v>5368.7</v>
      </c>
      <c r="D57">
        <v>5425.15</v>
      </c>
      <c r="E57">
        <v>5368.7</v>
      </c>
      <c r="F57">
        <v>5421</v>
      </c>
      <c r="G57" s="15"/>
      <c r="H57" s="4">
        <f>AVERAGE(F38:F57)</f>
        <v>5254.5224999999991</v>
      </c>
      <c r="I57" s="5">
        <f>AVERAGE(F8:F57)</f>
        <v>5218.7530000000006</v>
      </c>
      <c r="M57" s="3">
        <f>+D57+2*(P57-E57)</f>
        <v>5497.65</v>
      </c>
      <c r="N57" s="3">
        <f>+P57+(O57-Q57)</f>
        <v>5461.4</v>
      </c>
      <c r="O57" s="3">
        <f>+(2*P57)-E57</f>
        <v>5441.2</v>
      </c>
      <c r="P57" s="8">
        <f>+(D57+E57+F57)/3</f>
        <v>5404.95</v>
      </c>
      <c r="Q57" s="7">
        <f>+(2*P57)-D57</f>
        <v>5384.75</v>
      </c>
      <c r="R57" s="7">
        <f>+P57-(O57-Q57)</f>
        <v>5348.5</v>
      </c>
      <c r="S57" s="7">
        <f>+E57-2*(D57-P57)</f>
        <v>5328.3</v>
      </c>
    </row>
    <row r="58" spans="2:19">
      <c r="B58" s="18">
        <v>41143</v>
      </c>
      <c r="C58">
        <v>5395.75</v>
      </c>
      <c r="D58">
        <v>5433.35</v>
      </c>
      <c r="E58">
        <v>5394.8</v>
      </c>
      <c r="F58">
        <v>5412.85</v>
      </c>
      <c r="G58" s="15"/>
      <c r="H58" s="4">
        <f>AVERAGE(F39:F58)</f>
        <v>5269.2674999999999</v>
      </c>
      <c r="I58" s="5">
        <f>AVERAGE(F9:F58)</f>
        <v>5225.9280000000008</v>
      </c>
      <c r="M58" s="3">
        <f>+D58+2*(P58-E58)</f>
        <v>5471.0833333333339</v>
      </c>
      <c r="N58" s="3">
        <f>+P58+(O58-Q58)</f>
        <v>5452.2166666666672</v>
      </c>
      <c r="O58" s="3">
        <f>+(2*P58)-E58</f>
        <v>5432.5333333333338</v>
      </c>
      <c r="P58" s="8">
        <f>+(D58+E58+F58)/3</f>
        <v>5413.666666666667</v>
      </c>
      <c r="Q58" s="7">
        <f>+(2*P58)-D58</f>
        <v>5393.9833333333336</v>
      </c>
      <c r="R58" s="7">
        <f>+P58-(O58-Q58)</f>
        <v>5375.1166666666668</v>
      </c>
      <c r="S58" s="7">
        <f>+E58-2*(D58-P58)</f>
        <v>5355.4333333333334</v>
      </c>
    </row>
    <row r="59" spans="2:19">
      <c r="B59" s="18">
        <v>41144</v>
      </c>
      <c r="C59">
        <v>5426.15</v>
      </c>
      <c r="D59">
        <v>5448.6</v>
      </c>
      <c r="E59">
        <v>5393.85</v>
      </c>
      <c r="F59">
        <v>5415.35</v>
      </c>
      <c r="G59" s="15"/>
      <c r="H59" s="4">
        <f>AVERAGE(F40:F59)</f>
        <v>5283.625</v>
      </c>
      <c r="I59" s="5">
        <f>AVERAGE(F10:F59)</f>
        <v>5231.9170000000022</v>
      </c>
      <c r="M59" s="3">
        <f>+D59+2*(P59-E59)</f>
        <v>5499.4333333333343</v>
      </c>
      <c r="N59" s="3">
        <f>+P59+(O59-Q59)</f>
        <v>5474.0166666666673</v>
      </c>
      <c r="O59" s="3">
        <f>+(2*P59)-E59</f>
        <v>5444.6833333333343</v>
      </c>
      <c r="P59" s="8">
        <f>+(D59+E59+F59)/3</f>
        <v>5419.2666666666673</v>
      </c>
      <c r="Q59" s="7">
        <f>+(2*P59)-D59</f>
        <v>5389.9333333333343</v>
      </c>
      <c r="R59" s="7">
        <f>+P59-(O59-Q59)</f>
        <v>5364.5166666666673</v>
      </c>
      <c r="S59" s="7">
        <f>+E59-2*(D59-P59)</f>
        <v>5335.1833333333343</v>
      </c>
    </row>
    <row r="60" spans="2:19">
      <c r="B60" s="18">
        <v>41145</v>
      </c>
      <c r="C60">
        <v>5392.6</v>
      </c>
      <c r="D60">
        <v>5399.65</v>
      </c>
      <c r="E60">
        <v>5371</v>
      </c>
      <c r="F60">
        <v>5386.7</v>
      </c>
      <c r="G60" s="15"/>
      <c r="H60" s="4">
        <f>AVERAGE(F41:F60)</f>
        <v>5297.4800000000005</v>
      </c>
      <c r="I60" s="5">
        <f>AVERAGE(F11:F60)</f>
        <v>5237.2220000000016</v>
      </c>
      <c r="M60" s="3">
        <f>+D60+2*(P60-E60)</f>
        <v>5429.2166666666653</v>
      </c>
      <c r="N60" s="3">
        <f>+P60+(O60-Q60)</f>
        <v>5414.4333333333325</v>
      </c>
      <c r="O60" s="3">
        <f>+(2*P60)-E60</f>
        <v>5400.5666666666657</v>
      </c>
      <c r="P60" s="8">
        <f>+(D60+E60+F60)/3</f>
        <v>5385.7833333333328</v>
      </c>
      <c r="Q60" s="7">
        <f>+(2*P60)-D60</f>
        <v>5371.9166666666661</v>
      </c>
      <c r="R60" s="7">
        <f>+P60-(O60-Q60)</f>
        <v>5357.1333333333332</v>
      </c>
      <c r="S60" s="7">
        <f>+E60-2*(D60-P60)</f>
        <v>5343.2666666666664</v>
      </c>
    </row>
    <row r="61" spans="2:19">
      <c r="B61" s="18">
        <v>41148</v>
      </c>
      <c r="C61">
        <v>5387.85</v>
      </c>
      <c r="D61">
        <v>5399.15</v>
      </c>
      <c r="E61">
        <v>5346.65</v>
      </c>
      <c r="F61">
        <v>5350.25</v>
      </c>
      <c r="G61" s="15"/>
      <c r="H61" s="4">
        <f>AVERAGE(F42:F61)</f>
        <v>5312.8425000000007</v>
      </c>
      <c r="I61" s="5">
        <f>AVERAGE(F12:F61)</f>
        <v>5243.1320000000014</v>
      </c>
      <c r="M61" s="3">
        <f>+D61+2*(P61-E61)</f>
        <v>5436.5499999999993</v>
      </c>
      <c r="N61" s="3">
        <f>+P61+(O61-Q61)</f>
        <v>5417.8499999999995</v>
      </c>
      <c r="O61" s="3">
        <f>+(2*P61)-E61</f>
        <v>5384.0499999999993</v>
      </c>
      <c r="P61" s="8">
        <f>+(D61+E61+F61)/3</f>
        <v>5365.3499999999995</v>
      </c>
      <c r="Q61" s="7">
        <f>+(2*P61)-D61</f>
        <v>5331.5499999999993</v>
      </c>
      <c r="R61" s="7">
        <f>+P61-(O61-Q61)</f>
        <v>5312.8499999999995</v>
      </c>
      <c r="S61" s="7">
        <f>+E61-2*(D61-P61)</f>
        <v>5279.0499999999993</v>
      </c>
    </row>
    <row r="62" spans="2:19">
      <c r="B62" s="18">
        <v>41149</v>
      </c>
      <c r="C62">
        <v>5348.05</v>
      </c>
      <c r="D62">
        <v>5359.25</v>
      </c>
      <c r="E62">
        <v>5312.6</v>
      </c>
      <c r="F62">
        <v>5334.6</v>
      </c>
      <c r="G62" s="15"/>
      <c r="H62" s="4">
        <f>AVERAGE(F43:F62)</f>
        <v>5324.5800000000008</v>
      </c>
      <c r="I62" s="5">
        <f>AVERAGE(F13:F62)</f>
        <v>5247.0430000000015</v>
      </c>
      <c r="M62" s="3">
        <f>+D62+2*(P62-E62)</f>
        <v>5405.0166666666664</v>
      </c>
      <c r="N62" s="3">
        <f>+P62+(O62-Q62)</f>
        <v>5382.1333333333332</v>
      </c>
      <c r="O62" s="3">
        <f>+(2*P62)-E62</f>
        <v>5358.3666666666668</v>
      </c>
      <c r="P62" s="8">
        <f>+(D62+E62+F62)/3</f>
        <v>5335.4833333333336</v>
      </c>
      <c r="Q62" s="7">
        <f>+(2*P62)-D62</f>
        <v>5311.7166666666672</v>
      </c>
      <c r="R62" s="7">
        <f>+P62-(O62-Q62)</f>
        <v>5288.8333333333339</v>
      </c>
      <c r="S62" s="7">
        <f>+E62-2*(D62-P62)</f>
        <v>5265.0666666666675</v>
      </c>
    </row>
    <row r="63" spans="2:19">
      <c r="B63" s="18">
        <v>41150</v>
      </c>
      <c r="C63">
        <v>5343.85</v>
      </c>
      <c r="D63">
        <v>5345.5</v>
      </c>
      <c r="E63">
        <v>5282.7</v>
      </c>
      <c r="F63">
        <v>5287.8</v>
      </c>
      <c r="G63" s="15"/>
      <c r="H63" s="4">
        <f>AVERAGE(F44:F63)</f>
        <v>5328.9800000000005</v>
      </c>
      <c r="I63" s="5">
        <f>AVERAGE(F14:F63)</f>
        <v>5251.514000000001</v>
      </c>
      <c r="M63" s="3">
        <f>+D63+2*(P63-E63)</f>
        <v>5390.7666666666664</v>
      </c>
      <c r="N63" s="3">
        <f>+P63+(O63-Q63)</f>
        <v>5368.1333333333332</v>
      </c>
      <c r="O63" s="3">
        <f>+(2*P63)-E63</f>
        <v>5327.9666666666662</v>
      </c>
      <c r="P63" s="8">
        <f>+(D63+E63+F63)/3</f>
        <v>5305.333333333333</v>
      </c>
      <c r="Q63" s="7">
        <f>+(2*P63)-D63</f>
        <v>5265.1666666666661</v>
      </c>
      <c r="R63" s="7">
        <f>+P63-(O63-Q63)</f>
        <v>5242.5333333333328</v>
      </c>
      <c r="S63" s="7">
        <f>+E63-2*(D63-P63)</f>
        <v>5202.3666666666659</v>
      </c>
    </row>
    <row r="64" spans="2:19">
      <c r="B64" s="18">
        <v>41151</v>
      </c>
      <c r="C64">
        <v>5268.6</v>
      </c>
      <c r="D64">
        <v>5342.8</v>
      </c>
      <c r="E64">
        <v>5255.05</v>
      </c>
      <c r="F64">
        <v>5315.05</v>
      </c>
      <c r="G64" s="15"/>
      <c r="H64" s="4">
        <f>AVERAGE(F45:F64)</f>
        <v>5333.2825000000012</v>
      </c>
      <c r="I64" s="5">
        <f>AVERAGE(F15:F64)</f>
        <v>5255.7380000000003</v>
      </c>
      <c r="M64" s="3">
        <f>+D64+2*(P64-E64)</f>
        <v>5441.3</v>
      </c>
      <c r="N64" s="3">
        <f>+P64+(O64-Q64)</f>
        <v>5392.05</v>
      </c>
      <c r="O64" s="3">
        <f>+(2*P64)-E64</f>
        <v>5353.55</v>
      </c>
      <c r="P64" s="8">
        <f>+(D64+E64+F64)/3</f>
        <v>5304.3</v>
      </c>
      <c r="Q64" s="7">
        <f>+(2*P64)-D64</f>
        <v>5265.8</v>
      </c>
      <c r="R64" s="7">
        <f>+P64-(O64-Q64)</f>
        <v>5216.55</v>
      </c>
      <c r="S64" s="7">
        <f>+E64-2*(D64-P64)</f>
        <v>5178.05</v>
      </c>
    </row>
    <row r="65" spans="2:19">
      <c r="B65" s="18">
        <v>41152</v>
      </c>
      <c r="C65">
        <v>5298.2</v>
      </c>
      <c r="D65">
        <v>5303.25</v>
      </c>
      <c r="E65">
        <v>5238.8999999999996</v>
      </c>
      <c r="F65">
        <v>5258.5</v>
      </c>
      <c r="G65" s="15"/>
      <c r="H65" s="4">
        <f>AVERAGE(F46:F65)</f>
        <v>5334.1825000000008</v>
      </c>
      <c r="I65" s="5">
        <f>AVERAGE(F16:F65)</f>
        <v>5258.4970000000003</v>
      </c>
      <c r="M65" s="3">
        <f>+D65+2*(P65-E65)</f>
        <v>5359.2166666666672</v>
      </c>
      <c r="N65" s="3">
        <f>+P65+(O65-Q65)</f>
        <v>5331.2333333333336</v>
      </c>
      <c r="O65" s="3">
        <f>+(2*P65)-E65</f>
        <v>5294.8666666666668</v>
      </c>
      <c r="P65" s="8">
        <f>+(D65+E65+F65)/3</f>
        <v>5266.8833333333332</v>
      </c>
      <c r="Q65" s="7">
        <f>+(2*P65)-D65</f>
        <v>5230.5166666666664</v>
      </c>
      <c r="R65" s="7">
        <f>+P65-(O65-Q65)</f>
        <v>5202.5333333333328</v>
      </c>
      <c r="S65" s="7">
        <f>+E65-2*(D65-P65)</f>
        <v>5166.1666666666661</v>
      </c>
    </row>
    <row r="66" spans="2:19">
      <c r="B66" s="18">
        <v>41155</v>
      </c>
      <c r="C66">
        <v>5276.5</v>
      </c>
      <c r="D66">
        <v>5295.8</v>
      </c>
      <c r="E66">
        <v>5243.15</v>
      </c>
      <c r="F66">
        <v>5253.75</v>
      </c>
      <c r="G66" s="15"/>
      <c r="H66" s="4">
        <f>AVERAGE(F47:F66)</f>
        <v>5335.4825000000001</v>
      </c>
      <c r="I66" s="5">
        <f>AVERAGE(F17:F66)</f>
        <v>5260.2720000000008</v>
      </c>
      <c r="M66" s="3">
        <f>+D66+2*(P66-E66)</f>
        <v>5337.9666666666681</v>
      </c>
      <c r="N66" s="3">
        <f>+P66+(O66-Q66)</f>
        <v>5316.8833333333341</v>
      </c>
      <c r="O66" s="3">
        <f>+(2*P66)-E66</f>
        <v>5285.3166666666675</v>
      </c>
      <c r="P66" s="8">
        <f>+(D66+E66+F66)/3</f>
        <v>5264.2333333333336</v>
      </c>
      <c r="Q66" s="7">
        <f>+(2*P66)-D66</f>
        <v>5232.666666666667</v>
      </c>
      <c r="R66" s="7">
        <f>+P66-(O66-Q66)</f>
        <v>5211.583333333333</v>
      </c>
      <c r="S66" s="7">
        <f>+E66-2*(D66-P66)</f>
        <v>5180.0166666666664</v>
      </c>
    </row>
    <row r="67" spans="2:19">
      <c r="B67" s="18">
        <v>41156</v>
      </c>
      <c r="C67">
        <v>5249.15</v>
      </c>
      <c r="D67">
        <v>5278.35</v>
      </c>
      <c r="E67">
        <v>5233.2</v>
      </c>
      <c r="F67">
        <v>5274</v>
      </c>
      <c r="G67" s="15"/>
      <c r="H67" s="4">
        <f>AVERAGE(F48:F67)</f>
        <v>5338.3975000000009</v>
      </c>
      <c r="I67" s="5">
        <f>AVERAGE(F18:F67)</f>
        <v>5262.831000000001</v>
      </c>
      <c r="M67" s="3">
        <f>+D67+2*(P67-E67)</f>
        <v>5335.65</v>
      </c>
      <c r="N67" s="3">
        <f>+P67+(O67-Q67)</f>
        <v>5307</v>
      </c>
      <c r="O67" s="3">
        <f>+(2*P67)-E67</f>
        <v>5290.4999999999991</v>
      </c>
      <c r="P67" s="8">
        <f>+(D67+E67+F67)/3</f>
        <v>5261.8499999999995</v>
      </c>
      <c r="Q67" s="7">
        <f>+(2*P67)-D67</f>
        <v>5245.3499999999985</v>
      </c>
      <c r="R67" s="7">
        <f>+P67-(O67-Q67)</f>
        <v>5216.6999999999989</v>
      </c>
      <c r="S67" s="7">
        <f>+E67-2*(D67-P67)</f>
        <v>5200.199999999998</v>
      </c>
    </row>
    <row r="68" spans="2:19">
      <c r="B68" s="18">
        <v>41157</v>
      </c>
      <c r="C68">
        <v>5243.9</v>
      </c>
      <c r="D68">
        <v>5259.5</v>
      </c>
      <c r="E68">
        <v>5215.7</v>
      </c>
      <c r="F68">
        <v>5225.7</v>
      </c>
      <c r="G68" s="15"/>
      <c r="H68" s="4">
        <f>AVERAGE(F49:F68)</f>
        <v>5335.5550000000003</v>
      </c>
      <c r="I68" s="5">
        <f>AVERAGE(F19:F68)</f>
        <v>5265.0520000000006</v>
      </c>
      <c r="M68" s="3">
        <f>+D68+2*(P68-E68)</f>
        <v>5295.3666666666686</v>
      </c>
      <c r="N68" s="3">
        <f>+P68+(O68-Q68)</f>
        <v>5277.4333333333343</v>
      </c>
      <c r="O68" s="3">
        <f>+(2*P68)-E68</f>
        <v>5251.5666666666684</v>
      </c>
      <c r="P68" s="8">
        <f>+(D68+E68+F68)/3</f>
        <v>5233.6333333333341</v>
      </c>
      <c r="Q68" s="7">
        <f>+(2*P68)-D68</f>
        <v>5207.7666666666682</v>
      </c>
      <c r="R68" s="7">
        <f>+P68-(O68-Q68)</f>
        <v>5189.8333333333339</v>
      </c>
      <c r="S68" s="7">
        <f>+E68-2*(D68-P68)</f>
        <v>5163.9666666666681</v>
      </c>
    </row>
    <row r="69" spans="2:19">
      <c r="B69" s="18">
        <v>41158</v>
      </c>
      <c r="C69">
        <v>5217.6499999999996</v>
      </c>
      <c r="D69">
        <v>5260.6</v>
      </c>
      <c r="E69">
        <v>5217.6499999999996</v>
      </c>
      <c r="F69">
        <v>5238.3999999999996</v>
      </c>
      <c r="G69" s="15"/>
      <c r="H69" s="4">
        <f>AVERAGE(F50:F69)</f>
        <v>5330.6399999999994</v>
      </c>
      <c r="I69" s="5">
        <f>AVERAGE(F20:F69)</f>
        <v>5267.4040000000014</v>
      </c>
      <c r="M69" s="3">
        <f>+D69+2*(P69-E69)</f>
        <v>5303.0666666666675</v>
      </c>
      <c r="N69" s="3">
        <f>+P69+(O69-Q69)</f>
        <v>5281.8333333333339</v>
      </c>
      <c r="O69" s="3">
        <f>+(2*P69)-E69</f>
        <v>5260.1166666666668</v>
      </c>
      <c r="P69" s="8">
        <f>+(D69+E69+F69)/3</f>
        <v>5238.8833333333332</v>
      </c>
      <c r="Q69" s="7">
        <f>+(2*P69)-D69</f>
        <v>5217.1666666666661</v>
      </c>
      <c r="R69" s="7">
        <f>+P69-(O69-Q69)</f>
        <v>5195.9333333333325</v>
      </c>
      <c r="S69" s="7">
        <f>+E69-2*(D69-P69)</f>
        <v>5174.2166666666653</v>
      </c>
    </row>
    <row r="70" spans="2:19">
      <c r="B70" s="18">
        <v>41159</v>
      </c>
      <c r="C70">
        <v>5309.45</v>
      </c>
      <c r="D70">
        <v>5347.15</v>
      </c>
      <c r="E70">
        <v>5309.2</v>
      </c>
      <c r="F70">
        <v>5342.1</v>
      </c>
      <c r="G70" s="15"/>
      <c r="H70" s="4">
        <f>AVERAGE(F51:F70)</f>
        <v>5330.8449999999993</v>
      </c>
      <c r="I70" s="5">
        <f>AVERAGE(F21:F70)</f>
        <v>5271.4080000000004</v>
      </c>
      <c r="M70" s="3">
        <f>+D70+2*(P70-E70)</f>
        <v>5394.3833333333332</v>
      </c>
      <c r="N70" s="3">
        <f>+P70+(O70-Q70)</f>
        <v>5370.7666666666664</v>
      </c>
      <c r="O70" s="3">
        <f>+(2*P70)-E70</f>
        <v>5356.4333333333334</v>
      </c>
      <c r="P70" s="8">
        <f>+(D70+E70+F70)/3</f>
        <v>5332.8166666666666</v>
      </c>
      <c r="Q70" s="7">
        <f>+(2*P70)-D70</f>
        <v>5318.4833333333336</v>
      </c>
      <c r="R70" s="7">
        <f>+P70-(O70-Q70)</f>
        <v>5294.8666666666668</v>
      </c>
      <c r="S70" s="7">
        <f>+E70-2*(D70-P70)</f>
        <v>5280.5333333333338</v>
      </c>
    </row>
    <row r="71" spans="2:19">
      <c r="B71" s="18">
        <v>41160</v>
      </c>
      <c r="C71">
        <v>5343.65</v>
      </c>
      <c r="D71">
        <v>5366.3</v>
      </c>
      <c r="E71">
        <v>5343.45</v>
      </c>
      <c r="F71">
        <v>5358.7</v>
      </c>
      <c r="G71" s="15"/>
      <c r="H71" s="4">
        <f>AVERAGE(F52:F71)</f>
        <v>5332.6324999999997</v>
      </c>
      <c r="I71" s="5">
        <f>AVERAGE(F22:F71)</f>
        <v>5275.5990000000011</v>
      </c>
      <c r="M71" s="3">
        <f>+D71+2*(P71-E71)</f>
        <v>5391.7000000000016</v>
      </c>
      <c r="N71" s="3">
        <f>+P71+(O71-Q71)</f>
        <v>5379.0000000000009</v>
      </c>
      <c r="O71" s="3">
        <f>+(2*P71)-E71</f>
        <v>5368.8500000000013</v>
      </c>
      <c r="P71" s="8">
        <f>+(D71+E71+F71)/3</f>
        <v>5356.1500000000005</v>
      </c>
      <c r="Q71" s="7">
        <f>+(2*P71)-D71</f>
        <v>5346.0000000000009</v>
      </c>
      <c r="R71" s="7">
        <f>+P71-(O71-Q71)</f>
        <v>5333.3</v>
      </c>
      <c r="S71" s="7">
        <f>+E71-2*(D71-P71)</f>
        <v>5323.1500000000005</v>
      </c>
    </row>
    <row r="72" spans="2:19">
      <c r="B72" s="18">
        <v>41162</v>
      </c>
      <c r="C72">
        <v>5361.9</v>
      </c>
      <c r="D72">
        <v>5375.45</v>
      </c>
      <c r="E72">
        <v>5349.1</v>
      </c>
      <c r="F72">
        <v>5363.45</v>
      </c>
      <c r="G72" s="15"/>
      <c r="H72" s="4">
        <f>AVERAGE(F53:F72)</f>
        <v>5334.7849999999999</v>
      </c>
      <c r="I72" s="5">
        <f>AVERAGE(F23:F72)</f>
        <v>5277.2900000000009</v>
      </c>
      <c r="M72" s="3">
        <f>+D72+2*(P72-E72)</f>
        <v>5402.583333333333</v>
      </c>
      <c r="N72" s="3">
        <f>+P72+(O72-Q72)</f>
        <v>5389.0166666666664</v>
      </c>
      <c r="O72" s="3">
        <f>+(2*P72)-E72</f>
        <v>5376.2333333333336</v>
      </c>
      <c r="P72" s="8">
        <f>+(D72+E72+F72)/3</f>
        <v>5362.666666666667</v>
      </c>
      <c r="Q72" s="7">
        <f>+(2*P72)-D72</f>
        <v>5349.8833333333341</v>
      </c>
      <c r="R72" s="7">
        <f>+P72-(O72-Q72)</f>
        <v>5336.3166666666675</v>
      </c>
      <c r="S72" s="7">
        <f>+E72-2*(D72-P72)</f>
        <v>5323.5333333333347</v>
      </c>
    </row>
    <row r="73" spans="2:19">
      <c r="B73" s="18">
        <v>41163</v>
      </c>
      <c r="C73">
        <v>5336.1</v>
      </c>
      <c r="D73">
        <v>5393.35</v>
      </c>
      <c r="E73">
        <v>5332.1</v>
      </c>
      <c r="F73">
        <v>5390</v>
      </c>
      <c r="G73" s="15"/>
      <c r="H73" s="4">
        <f>AVERAGE(F54:F73)</f>
        <v>5336.8899999999994</v>
      </c>
      <c r="I73" s="5">
        <f>AVERAGE(F24:F73)</f>
        <v>5279.5180000000018</v>
      </c>
      <c r="M73" s="3">
        <f>+D73+2*(P73-E73)</f>
        <v>5472.7833333333328</v>
      </c>
      <c r="N73" s="3">
        <f>+P73+(O73-Q73)</f>
        <v>5433.0666666666666</v>
      </c>
      <c r="O73" s="3">
        <f>+(2*P73)-E73</f>
        <v>5411.5333333333328</v>
      </c>
      <c r="P73" s="8">
        <f>+(D73+E73+F73)/3</f>
        <v>5371.8166666666666</v>
      </c>
      <c r="Q73" s="7">
        <f>+(2*P73)-D73</f>
        <v>5350.2833333333328</v>
      </c>
      <c r="R73" s="7">
        <f>+P73-(O73-Q73)</f>
        <v>5310.5666666666666</v>
      </c>
      <c r="S73" s="7">
        <f>+E73-2*(D73-P73)</f>
        <v>5289.0333333333328</v>
      </c>
    </row>
    <row r="74" spans="2:19">
      <c r="B74" s="18">
        <v>41164</v>
      </c>
      <c r="C74">
        <v>5404.45</v>
      </c>
      <c r="D74">
        <v>5435.55</v>
      </c>
      <c r="E74">
        <v>5393.95</v>
      </c>
      <c r="F74">
        <v>5431</v>
      </c>
      <c r="G74" s="15"/>
      <c r="H74" s="4">
        <f>AVERAGE(F55:F74)</f>
        <v>5339.4224999999997</v>
      </c>
      <c r="I74" s="5">
        <f>AVERAGE(F25:F74)</f>
        <v>5282.3790000000017</v>
      </c>
      <c r="M74" s="3">
        <f>+D74+2*(P74-E74)</f>
        <v>5487.9833333333345</v>
      </c>
      <c r="N74" s="3">
        <f>+P74+(O74-Q74)</f>
        <v>5461.7666666666673</v>
      </c>
      <c r="O74" s="3">
        <f>+(2*P74)-E74</f>
        <v>5446.3833333333341</v>
      </c>
      <c r="P74" s="8">
        <f>+(D74+E74+F74)/3</f>
        <v>5420.166666666667</v>
      </c>
      <c r="Q74" s="7">
        <f>+(2*P74)-D74</f>
        <v>5404.7833333333338</v>
      </c>
      <c r="R74" s="7">
        <f>+P74-(O74-Q74)</f>
        <v>5378.5666666666666</v>
      </c>
      <c r="S74" s="7">
        <f>+E74-2*(D74-P74)</f>
        <v>5363.1833333333334</v>
      </c>
    </row>
    <row r="75" spans="2:19">
      <c r="B75" s="18">
        <v>41165</v>
      </c>
      <c r="C75">
        <v>5435.2</v>
      </c>
      <c r="D75">
        <v>5447.45</v>
      </c>
      <c r="E75">
        <v>5421.85</v>
      </c>
      <c r="F75">
        <v>5435.35</v>
      </c>
      <c r="G75" s="15"/>
      <c r="H75" s="4">
        <f>AVERAGE(F56:F75)</f>
        <v>5343.0425000000005</v>
      </c>
      <c r="I75" s="5">
        <f>AVERAGE(F26:F75)</f>
        <v>5285.0350000000008</v>
      </c>
      <c r="M75" s="3">
        <f>+D75+2*(P75-E75)</f>
        <v>5473.5166666666655</v>
      </c>
      <c r="N75" s="3">
        <f>+P75+(O75-Q75)</f>
        <v>5460.4833333333327</v>
      </c>
      <c r="O75" s="3">
        <f>+(2*P75)-E75</f>
        <v>5447.9166666666661</v>
      </c>
      <c r="P75" s="8">
        <f>+(D75+E75+F75)/3</f>
        <v>5434.8833333333332</v>
      </c>
      <c r="Q75" s="7">
        <f>+(2*P75)-D75</f>
        <v>5422.3166666666666</v>
      </c>
      <c r="R75" s="7">
        <f>+P75-(O75-Q75)</f>
        <v>5409.2833333333338</v>
      </c>
      <c r="S75" s="7">
        <f>+E75-2*(D75-P75)</f>
        <v>5396.7166666666672</v>
      </c>
    </row>
    <row r="76" spans="2:19">
      <c r="B76" s="18">
        <v>41166</v>
      </c>
      <c r="C76">
        <v>5528.35</v>
      </c>
      <c r="D76">
        <v>5586.65</v>
      </c>
      <c r="E76">
        <v>5526.95</v>
      </c>
      <c r="F76">
        <v>5577.65</v>
      </c>
      <c r="G76" s="15"/>
      <c r="H76" s="4">
        <f>AVERAGE(F57:F76)</f>
        <v>5353.61</v>
      </c>
      <c r="I76" s="5">
        <f>AVERAGE(F27:F76)</f>
        <v>5290.0420000000004</v>
      </c>
      <c r="M76" s="3">
        <f>+D76+2*(P76-E76)</f>
        <v>5660.25</v>
      </c>
      <c r="N76" s="3">
        <f>+P76+(O76-Q76)</f>
        <v>5623.45</v>
      </c>
      <c r="O76" s="3">
        <f>+(2*P76)-E76</f>
        <v>5600.55</v>
      </c>
      <c r="P76" s="8">
        <f>+(D76+E76+F76)/3</f>
        <v>5563.75</v>
      </c>
      <c r="Q76" s="7">
        <f>+(2*P76)-D76</f>
        <v>5540.85</v>
      </c>
      <c r="R76" s="7">
        <f>+P76-(O76-Q76)</f>
        <v>5504.05</v>
      </c>
      <c r="S76" s="7">
        <f>+E76-2*(D76-P76)</f>
        <v>5481.1500000000005</v>
      </c>
    </row>
    <row r="77" spans="2:19">
      <c r="B77" s="18">
        <v>41169</v>
      </c>
      <c r="C77">
        <v>5631.75</v>
      </c>
      <c r="D77">
        <v>5652.2</v>
      </c>
      <c r="E77">
        <v>5585.15</v>
      </c>
      <c r="F77">
        <v>5610</v>
      </c>
      <c r="G77" s="15"/>
      <c r="H77" s="4">
        <f>AVERAGE(F58:F77)</f>
        <v>5363.0599999999995</v>
      </c>
      <c r="I77" s="5">
        <f>AVERAGE(F28:F77)</f>
        <v>5295.9030000000002</v>
      </c>
      <c r="M77" s="3">
        <f>+D77+2*(P77-E77)</f>
        <v>5713.4666666666662</v>
      </c>
      <c r="N77" s="3">
        <f>+P77+(O77-Q77)</f>
        <v>5682.833333333333</v>
      </c>
      <c r="O77" s="3">
        <f>+(2*P77)-E77</f>
        <v>5646.4166666666661</v>
      </c>
      <c r="P77" s="8">
        <f>+(D77+E77+F77)/3</f>
        <v>5615.7833333333328</v>
      </c>
      <c r="Q77" s="7">
        <f>+(2*P77)-D77</f>
        <v>5579.3666666666659</v>
      </c>
      <c r="R77" s="7">
        <f>+P77-(O77-Q77)</f>
        <v>5548.7333333333327</v>
      </c>
      <c r="S77" s="7">
        <f>+E77-2*(D77-P77)</f>
        <v>5512.3166666666657</v>
      </c>
    </row>
    <row r="78" spans="2:19">
      <c r="B78" s="18">
        <v>41170</v>
      </c>
      <c r="C78">
        <v>5602.4</v>
      </c>
      <c r="D78">
        <v>5620.55</v>
      </c>
      <c r="E78">
        <v>5586.45</v>
      </c>
      <c r="F78">
        <v>5600.05</v>
      </c>
      <c r="G78" s="15"/>
      <c r="H78" s="4">
        <f>AVERAGE(F59:F78)</f>
        <v>5372.42</v>
      </c>
      <c r="I78" s="5">
        <f>AVERAGE(F29:F78)</f>
        <v>5302.4010000000007</v>
      </c>
      <c r="M78" s="3">
        <f>+D78+2*(P78-E78)</f>
        <v>5652.3499999999995</v>
      </c>
      <c r="N78" s="3">
        <f>+P78+(O78-Q78)</f>
        <v>5636.45</v>
      </c>
      <c r="O78" s="3">
        <f>+(2*P78)-E78</f>
        <v>5618.2499999999991</v>
      </c>
      <c r="P78" s="8">
        <f>+(D78+E78+F78)/3</f>
        <v>5602.3499999999995</v>
      </c>
      <c r="Q78" s="7">
        <f>+(2*P78)-D78</f>
        <v>5584.1499999999987</v>
      </c>
      <c r="R78" s="7">
        <f>+P78-(O78-Q78)</f>
        <v>5568.2499999999991</v>
      </c>
      <c r="S78" s="7">
        <f>+E78-2*(D78-P78)</f>
        <v>5550.0499999999984</v>
      </c>
    </row>
    <row r="79" spans="2:19">
      <c r="B79" s="18">
        <v>41172</v>
      </c>
      <c r="C79">
        <v>5536.95</v>
      </c>
      <c r="D79">
        <v>5581.35</v>
      </c>
      <c r="E79">
        <v>5534.9</v>
      </c>
      <c r="F79">
        <v>5554.25</v>
      </c>
      <c r="G79" s="15"/>
      <c r="H79" s="4">
        <f>AVERAGE(F60:F79)</f>
        <v>5379.3649999999998</v>
      </c>
      <c r="I79" s="5">
        <f>AVERAGE(F30:F79)</f>
        <v>5306.5790000000006</v>
      </c>
      <c r="M79" s="3">
        <f>+D79+2*(P79-E79)</f>
        <v>5625.2166666666672</v>
      </c>
      <c r="N79" s="3">
        <f>+P79+(O79-Q79)</f>
        <v>5603.2833333333338</v>
      </c>
      <c r="O79" s="3">
        <f>+(2*P79)-E79</f>
        <v>5578.7666666666664</v>
      </c>
      <c r="P79" s="8">
        <f>+(D79+E79+F79)/3</f>
        <v>5556.833333333333</v>
      </c>
      <c r="Q79" s="7">
        <f>+(2*P79)-D79</f>
        <v>5532.3166666666657</v>
      </c>
      <c r="R79" s="7">
        <f>+P79-(O79-Q79)</f>
        <v>5510.3833333333323</v>
      </c>
      <c r="S79" s="7">
        <f>+E79-2*(D79-P79)</f>
        <v>5485.866666666665</v>
      </c>
    </row>
    <row r="80" spans="2:19">
      <c r="B80" s="18">
        <v>41173</v>
      </c>
      <c r="C80">
        <v>5577</v>
      </c>
      <c r="D80">
        <v>5720</v>
      </c>
      <c r="E80">
        <v>5575.45</v>
      </c>
      <c r="F80">
        <v>5691.15</v>
      </c>
      <c r="G80" s="15"/>
      <c r="H80" s="4">
        <f>AVERAGE(F61:F80)</f>
        <v>5394.5874999999996</v>
      </c>
      <c r="I80" s="5">
        <f>AVERAGE(F31:F80)</f>
        <v>5314.2759999999998</v>
      </c>
      <c r="M80" s="3">
        <f>+D80+2*(P80-E80)</f>
        <v>5893.5</v>
      </c>
      <c r="N80" s="3">
        <f>+P80+(O80-Q80)</f>
        <v>5806.75</v>
      </c>
      <c r="O80" s="3">
        <f>+(2*P80)-E80</f>
        <v>5748.95</v>
      </c>
      <c r="P80" s="8">
        <f>+(D80+E80+F80)/3</f>
        <v>5662.2</v>
      </c>
      <c r="Q80" s="7">
        <f>+(2*P80)-D80</f>
        <v>5604.4</v>
      </c>
      <c r="R80" s="7">
        <f>+P80-(O80-Q80)</f>
        <v>5517.65</v>
      </c>
      <c r="S80" s="7">
        <f>+E80-2*(D80-P80)</f>
        <v>5459.8499999999995</v>
      </c>
    </row>
    <row r="81" spans="2:19">
      <c r="B81" s="18">
        <v>41176</v>
      </c>
      <c r="C81">
        <v>5691.95</v>
      </c>
      <c r="D81">
        <v>5709.85</v>
      </c>
      <c r="E81">
        <v>5662.75</v>
      </c>
      <c r="F81">
        <v>5669.6</v>
      </c>
      <c r="G81" s="15"/>
      <c r="H81" s="4">
        <f>AVERAGE(F62:F81)</f>
        <v>5410.5549999999994</v>
      </c>
      <c r="I81" s="5">
        <f>AVERAGE(F32:F81)</f>
        <v>5322.9630000000006</v>
      </c>
      <c r="M81" s="3">
        <f>+D81+2*(P81-E81)</f>
        <v>5745.8166666666675</v>
      </c>
      <c r="N81" s="3">
        <f>+P81+(O81-Q81)</f>
        <v>5727.8333333333339</v>
      </c>
      <c r="O81" s="3">
        <f>+(2*P81)-E81</f>
        <v>5698.7166666666672</v>
      </c>
      <c r="P81" s="8">
        <f>+(D81+E81+F81)/3</f>
        <v>5680.7333333333336</v>
      </c>
      <c r="Q81" s="7">
        <f>+(2*P81)-D81</f>
        <v>5651.6166666666668</v>
      </c>
      <c r="R81" s="7">
        <f>+P81-(O81-Q81)</f>
        <v>5633.6333333333332</v>
      </c>
      <c r="S81" s="7">
        <f>+E81-2*(D81-P81)</f>
        <v>5604.5166666666664</v>
      </c>
    </row>
    <row r="82" spans="2:19">
      <c r="B82" s="18">
        <v>41177</v>
      </c>
      <c r="C82">
        <v>5674.9</v>
      </c>
      <c r="D82">
        <v>5702.7</v>
      </c>
      <c r="E82">
        <v>5652.45</v>
      </c>
      <c r="F82">
        <v>5673.9</v>
      </c>
      <c r="G82" s="15"/>
      <c r="H82" s="4">
        <f>AVERAGE(F63:F82)</f>
        <v>5427.5199999999986</v>
      </c>
      <c r="I82" s="5">
        <f>AVERAGE(F33:F82)</f>
        <v>5331.8960000000006</v>
      </c>
      <c r="M82" s="3">
        <f>+D82+2*(P82-E82)</f>
        <v>5750.4999999999991</v>
      </c>
      <c r="N82" s="3">
        <f>+P82+(O82-Q82)</f>
        <v>5726.5999999999995</v>
      </c>
      <c r="O82" s="3">
        <f>+(2*P82)-E82</f>
        <v>5700.2499999999991</v>
      </c>
      <c r="P82" s="8">
        <f>+(D82+E82+F82)/3</f>
        <v>5676.3499999999995</v>
      </c>
      <c r="Q82" s="7">
        <f>+(2*P82)-D82</f>
        <v>5649.9999999999991</v>
      </c>
      <c r="R82" s="7">
        <f>+P82-(O82-Q82)</f>
        <v>5626.0999999999995</v>
      </c>
      <c r="S82" s="7">
        <f>+E82-2*(D82-P82)</f>
        <v>5599.7499999999991</v>
      </c>
    </row>
    <row r="83" spans="2:19">
      <c r="B83" s="18">
        <v>41178</v>
      </c>
      <c r="C83">
        <v>5653.4</v>
      </c>
      <c r="D83">
        <v>5672.8</v>
      </c>
      <c r="E83">
        <v>5638.65</v>
      </c>
      <c r="F83">
        <v>5663.45</v>
      </c>
      <c r="G83" s="15"/>
      <c r="H83" s="4">
        <f>AVERAGE(F64:F83)</f>
        <v>5446.3024999999998</v>
      </c>
      <c r="I83" s="5">
        <f>AVERAGE(F34:F83)</f>
        <v>5341.22</v>
      </c>
      <c r="M83" s="3">
        <f>+D83+2*(P83-E83)</f>
        <v>5712.1000000000013</v>
      </c>
      <c r="N83" s="3">
        <f>+P83+(O83-Q83)</f>
        <v>5692.4500000000007</v>
      </c>
      <c r="O83" s="3">
        <f>+(2*P83)-E83</f>
        <v>5677.9500000000007</v>
      </c>
      <c r="P83" s="8">
        <f>+(D83+E83+F83)/3</f>
        <v>5658.3</v>
      </c>
      <c r="Q83" s="7">
        <f>+(2*P83)-D83</f>
        <v>5643.8</v>
      </c>
      <c r="R83" s="7">
        <f>+P83-(O83-Q83)</f>
        <v>5624.15</v>
      </c>
      <c r="S83" s="7">
        <f>+E83-2*(D83-P83)</f>
        <v>5609.65</v>
      </c>
    </row>
    <row r="84" spans="2:19">
      <c r="B84" s="18">
        <v>41179</v>
      </c>
      <c r="C84">
        <v>5673.75</v>
      </c>
      <c r="D84">
        <v>5693.7</v>
      </c>
      <c r="E84">
        <v>5639.7</v>
      </c>
      <c r="F84">
        <v>5649.5</v>
      </c>
      <c r="G84" s="15"/>
      <c r="H84" s="4">
        <f>AVERAGE(F65:F84)</f>
        <v>5463.0249999999996</v>
      </c>
      <c r="I84" s="5">
        <f>AVERAGE(F35:F84)</f>
        <v>5350.3530000000001</v>
      </c>
      <c r="M84" s="3">
        <f>+D84+2*(P84-E84)</f>
        <v>5736.2333333333345</v>
      </c>
      <c r="N84" s="3">
        <f>+P84+(O84-Q84)</f>
        <v>5714.9666666666672</v>
      </c>
      <c r="O84" s="3">
        <f>+(2*P84)-E84</f>
        <v>5682.2333333333345</v>
      </c>
      <c r="P84" s="8">
        <f>+(D84+E84+F84)/3</f>
        <v>5660.9666666666672</v>
      </c>
      <c r="Q84" s="7">
        <f>+(2*P84)-D84</f>
        <v>5628.2333333333345</v>
      </c>
      <c r="R84" s="7">
        <f>+P84-(O84-Q84)</f>
        <v>5606.9666666666672</v>
      </c>
      <c r="S84" s="7">
        <f>+E84-2*(D84-P84)</f>
        <v>5574.2333333333345</v>
      </c>
    </row>
    <row r="85" spans="2:19">
      <c r="B85" s="18">
        <v>41180</v>
      </c>
      <c r="C85">
        <v>5684.8</v>
      </c>
      <c r="D85">
        <v>5735.15</v>
      </c>
      <c r="E85">
        <v>5683.45</v>
      </c>
      <c r="F85">
        <v>5703.3</v>
      </c>
      <c r="G85" s="15"/>
      <c r="H85" s="4">
        <f>AVERAGE(F66:F85)</f>
        <v>5485.2649999999994</v>
      </c>
      <c r="I85" s="5">
        <f>AVERAGE(F36:F85)</f>
        <v>5360.0929999999989</v>
      </c>
      <c r="M85" s="3">
        <f>+D85+2*(P85-E85)</f>
        <v>5782.8499999999985</v>
      </c>
      <c r="N85" s="3">
        <f>+P85+(O85-Q85)</f>
        <v>5758.9999999999991</v>
      </c>
      <c r="O85" s="3">
        <f>+(2*P85)-E85</f>
        <v>5731.1499999999987</v>
      </c>
      <c r="P85" s="8">
        <f>+(D85+E85+F85)/3</f>
        <v>5707.2999999999993</v>
      </c>
      <c r="Q85" s="7">
        <f>+(2*P85)-D85</f>
        <v>5679.4499999999989</v>
      </c>
      <c r="R85" s="7">
        <f>+P85-(O85-Q85)</f>
        <v>5655.5999999999995</v>
      </c>
      <c r="S85" s="7">
        <f>+E85-2*(D85-P85)</f>
        <v>5627.7499999999991</v>
      </c>
    </row>
    <row r="86" spans="2:19">
      <c r="B86" s="18">
        <v>41183</v>
      </c>
      <c r="C86">
        <v>5704.75</v>
      </c>
      <c r="D86">
        <v>5722.95</v>
      </c>
      <c r="E86">
        <v>5694</v>
      </c>
      <c r="F86">
        <v>5718.8</v>
      </c>
      <c r="G86" s="15"/>
      <c r="H86" s="4">
        <f>AVERAGE(F67:F86)</f>
        <v>5508.5174999999999</v>
      </c>
      <c r="I86" s="5">
        <f>AVERAGE(F37:F86)</f>
        <v>5369.6149999999998</v>
      </c>
      <c r="M86" s="3">
        <f>+D86+2*(P86-E86)</f>
        <v>5758.7833333333338</v>
      </c>
      <c r="N86" s="3">
        <f>+P86+(O86-Q86)</f>
        <v>5740.8666666666668</v>
      </c>
      <c r="O86" s="3">
        <f>+(2*P86)-E86</f>
        <v>5729.8333333333339</v>
      </c>
      <c r="P86" s="8">
        <f>+(D86+E86+F86)/3</f>
        <v>5711.916666666667</v>
      </c>
      <c r="Q86" s="7">
        <f>+(2*P86)-D86</f>
        <v>5700.8833333333341</v>
      </c>
      <c r="R86" s="7">
        <f>+P86-(O86-Q86)</f>
        <v>5682.9666666666672</v>
      </c>
      <c r="S86" s="7">
        <f>+E86-2*(D86-P86)</f>
        <v>5671.9333333333343</v>
      </c>
    </row>
    <row r="87" spans="2:19">
      <c r="B87" s="18">
        <v>41185</v>
      </c>
      <c r="C87">
        <v>5727.7</v>
      </c>
      <c r="D87">
        <v>5743.25</v>
      </c>
      <c r="E87">
        <v>5715.8</v>
      </c>
      <c r="F87">
        <v>5731.25</v>
      </c>
      <c r="G87" s="15"/>
      <c r="H87" s="4">
        <f>AVERAGE(F68:F87)</f>
        <v>5531.38</v>
      </c>
      <c r="I87" s="5">
        <f>AVERAGE(F38:F87)</f>
        <v>5380.137999999999</v>
      </c>
      <c r="M87" s="3">
        <f>+D87+2*(P87-E87)</f>
        <v>5771.8499999999985</v>
      </c>
      <c r="N87" s="3">
        <f>+P87+(O87-Q87)</f>
        <v>5757.5499999999993</v>
      </c>
      <c r="O87" s="3">
        <f>+(2*P87)-E87</f>
        <v>5744.3999999999987</v>
      </c>
      <c r="P87" s="8">
        <f>+(D87+E87+F87)/3</f>
        <v>5730.0999999999995</v>
      </c>
      <c r="Q87" s="7">
        <f>+(2*P87)-D87</f>
        <v>5716.9499999999989</v>
      </c>
      <c r="R87" s="7">
        <f>+P87-(O87-Q87)</f>
        <v>5702.65</v>
      </c>
      <c r="S87" s="7">
        <f>+E87-2*(D87-P87)</f>
        <v>5689.4999999999991</v>
      </c>
    </row>
    <row r="88" spans="2:19">
      <c r="B88" s="18">
        <v>41186</v>
      </c>
      <c r="C88">
        <v>5751.55</v>
      </c>
      <c r="D88">
        <v>5807.25</v>
      </c>
      <c r="E88">
        <v>5751.35</v>
      </c>
      <c r="F88">
        <v>5787.6</v>
      </c>
      <c r="G88" s="15"/>
      <c r="H88" s="4">
        <f>AVERAGE(F69:F88)</f>
        <v>5559.4750000000004</v>
      </c>
      <c r="I88" s="5">
        <f>AVERAGE(F39:F88)</f>
        <v>5393.530999999999</v>
      </c>
      <c r="M88" s="3">
        <f>+D88+2*(P88-E88)</f>
        <v>5868.6833333333325</v>
      </c>
      <c r="N88" s="3">
        <f>+P88+(O88-Q88)</f>
        <v>5837.9666666666662</v>
      </c>
      <c r="O88" s="3">
        <f>+(2*P88)-E88</f>
        <v>5812.7833333333328</v>
      </c>
      <c r="P88" s="8">
        <f>+(D88+E88+F88)/3</f>
        <v>5782.0666666666666</v>
      </c>
      <c r="Q88" s="7">
        <f>+(2*P88)-D88</f>
        <v>5756.8833333333332</v>
      </c>
      <c r="R88" s="7">
        <f>+P88-(O88-Q88)</f>
        <v>5726.166666666667</v>
      </c>
      <c r="S88" s="7">
        <f>+E88-2*(D88-P88)</f>
        <v>5700.9833333333336</v>
      </c>
    </row>
    <row r="89" spans="2:19">
      <c r="B89" s="18">
        <v>41187</v>
      </c>
      <c r="C89">
        <v>5815</v>
      </c>
      <c r="D89">
        <v>5815.35</v>
      </c>
      <c r="E89">
        <v>4888.2</v>
      </c>
      <c r="F89">
        <v>5746.95</v>
      </c>
      <c r="G89" s="15"/>
      <c r="H89" s="4">
        <f>AVERAGE(F70:F89)</f>
        <v>5584.9025000000001</v>
      </c>
      <c r="I89" s="5">
        <f>AVERAGE(F40:F89)</f>
        <v>5405.9059999999999</v>
      </c>
      <c r="M89" s="3">
        <f>+D89+2*(P89-E89)</f>
        <v>7005.9500000000007</v>
      </c>
      <c r="N89" s="3">
        <f>+P89+(O89-Q89)</f>
        <v>6410.6500000000005</v>
      </c>
      <c r="O89" s="3">
        <f>+(2*P89)-E89</f>
        <v>6078.8</v>
      </c>
      <c r="P89" s="8">
        <f>+(D89+E89+F89)/3</f>
        <v>5483.5</v>
      </c>
      <c r="Q89" s="7">
        <f>+(2*P89)-D89</f>
        <v>5151.6499999999996</v>
      </c>
      <c r="R89" s="7">
        <f>+P89-(O89-Q89)</f>
        <v>4556.3499999999995</v>
      </c>
      <c r="S89" s="7">
        <f>+E89-2*(D89-P89)</f>
        <v>4224.4999999999991</v>
      </c>
    </row>
    <row r="90" spans="2:19">
      <c r="B90" s="18">
        <v>41190</v>
      </c>
      <c r="C90">
        <v>5751.85</v>
      </c>
      <c r="D90">
        <v>5751.85</v>
      </c>
      <c r="E90">
        <v>5666.2</v>
      </c>
      <c r="F90">
        <v>5676</v>
      </c>
      <c r="G90" s="15"/>
      <c r="H90" s="4">
        <f>AVERAGE(F71:F90)</f>
        <v>5601.5975000000008</v>
      </c>
      <c r="I90" s="5">
        <f>AVERAGE(F41:F90)</f>
        <v>5417.2340000000004</v>
      </c>
      <c r="M90" s="3">
        <f>+D90+2*(P90-E90)</f>
        <v>5815.4833333333336</v>
      </c>
      <c r="N90" s="3">
        <f>+P90+(O90-Q90)</f>
        <v>5783.666666666667</v>
      </c>
      <c r="O90" s="3">
        <f>+(2*P90)-E90</f>
        <v>5729.833333333333</v>
      </c>
      <c r="P90" s="8">
        <f>+(D90+E90+F90)/3</f>
        <v>5698.0166666666664</v>
      </c>
      <c r="Q90" s="7">
        <f>+(2*P90)-D90</f>
        <v>5644.1833333333325</v>
      </c>
      <c r="R90" s="7">
        <f>+P90-(O90-Q90)</f>
        <v>5612.3666666666659</v>
      </c>
      <c r="S90" s="7">
        <f>+E90-2*(D90-P90)</f>
        <v>5558.5333333333319</v>
      </c>
    </row>
    <row r="91" spans="2:19">
      <c r="B91" s="18">
        <v>41191</v>
      </c>
      <c r="C91">
        <v>5708.15</v>
      </c>
      <c r="D91">
        <v>5728.65</v>
      </c>
      <c r="E91">
        <v>5677.9</v>
      </c>
      <c r="F91">
        <v>5704.6</v>
      </c>
      <c r="G91" s="15"/>
      <c r="H91" s="4">
        <f>AVERAGE(F72:F91)</f>
        <v>5618.8925000000008</v>
      </c>
      <c r="I91" s="5">
        <f>AVERAGE(F42:F91)</f>
        <v>5430.4660000000013</v>
      </c>
      <c r="M91" s="3">
        <f>+D91+2*(P91-E91)</f>
        <v>5780.2833333333347</v>
      </c>
      <c r="N91" s="3">
        <f>+P91+(O91-Q91)</f>
        <v>5754.4666666666672</v>
      </c>
      <c r="O91" s="3">
        <f>+(2*P91)-E91</f>
        <v>5729.5333333333347</v>
      </c>
      <c r="P91" s="8">
        <f>+(D91+E91+F91)/3</f>
        <v>5703.7166666666672</v>
      </c>
      <c r="Q91" s="7">
        <f>+(2*P91)-D91</f>
        <v>5678.7833333333347</v>
      </c>
      <c r="R91" s="7">
        <f>+P91-(O91-Q91)</f>
        <v>5652.9666666666672</v>
      </c>
      <c r="S91" s="7">
        <f>+E91-2*(D91-P91)</f>
        <v>5628.0333333333347</v>
      </c>
    </row>
    <row r="92" spans="2:19">
      <c r="B92" s="18">
        <v>41192</v>
      </c>
      <c r="C92">
        <v>5671.15</v>
      </c>
      <c r="D92">
        <v>5686.5</v>
      </c>
      <c r="E92">
        <v>5647.05</v>
      </c>
      <c r="F92">
        <v>5652.15</v>
      </c>
      <c r="G92" s="15"/>
      <c r="H92" s="4">
        <f>AVERAGE(F73:F92)</f>
        <v>5633.3275000000003</v>
      </c>
      <c r="I92" s="5">
        <f>AVERAGE(F43:F92)</f>
        <v>5441.5120000000006</v>
      </c>
      <c r="M92" s="3">
        <f>+D92+2*(P92-E92)</f>
        <v>5716.1999999999971</v>
      </c>
      <c r="N92" s="3">
        <f>+P92+(O92-Q92)</f>
        <v>5701.3499999999985</v>
      </c>
      <c r="O92" s="3">
        <f>+(2*P92)-E92</f>
        <v>5676.7499999999973</v>
      </c>
      <c r="P92" s="8">
        <f>+(D92+E92+F92)/3</f>
        <v>5661.8999999999987</v>
      </c>
      <c r="Q92" s="7">
        <f>+(2*P92)-D92</f>
        <v>5637.2999999999975</v>
      </c>
      <c r="R92" s="7">
        <f>+P92-(O92-Q92)</f>
        <v>5622.4499999999989</v>
      </c>
      <c r="S92" s="7">
        <f>+E92-2*(D92-P92)</f>
        <v>5597.8499999999976</v>
      </c>
    </row>
    <row r="93" spans="2:19">
      <c r="B93" s="18">
        <v>41193</v>
      </c>
      <c r="C93">
        <v>5663.5</v>
      </c>
      <c r="D93">
        <v>5721.1</v>
      </c>
      <c r="E93">
        <v>5636.95</v>
      </c>
      <c r="F93">
        <v>5708.05</v>
      </c>
      <c r="G93" s="15"/>
      <c r="H93" s="4">
        <f>AVERAGE(F74:F93)</f>
        <v>5649.2300000000005</v>
      </c>
      <c r="I93" s="5">
        <f>AVERAGE(F44:F93)</f>
        <v>5451.6770000000006</v>
      </c>
      <c r="M93" s="3">
        <f>+D93+2*(P93-E93)</f>
        <v>5824.6</v>
      </c>
      <c r="N93" s="3">
        <f>+P93+(O93-Q93)</f>
        <v>5772.85</v>
      </c>
      <c r="O93" s="3">
        <f>+(2*P93)-E93</f>
        <v>5740.45</v>
      </c>
      <c r="P93" s="8">
        <f>+(D93+E93+F93)/3</f>
        <v>5688.7</v>
      </c>
      <c r="Q93" s="7">
        <f>+(2*P93)-D93</f>
        <v>5656.2999999999993</v>
      </c>
      <c r="R93" s="7">
        <f>+P93-(O93-Q93)</f>
        <v>5604.5499999999993</v>
      </c>
      <c r="S93" s="7">
        <f>+E93-2*(D93-P93)</f>
        <v>5572.1499999999987</v>
      </c>
    </row>
    <row r="94" spans="2:19">
      <c r="B94" s="18">
        <v>41194</v>
      </c>
      <c r="C94">
        <v>5681.7</v>
      </c>
      <c r="D94">
        <v>5725</v>
      </c>
      <c r="E94">
        <v>5659.35</v>
      </c>
      <c r="F94">
        <v>5676.05</v>
      </c>
      <c r="G94" s="15"/>
      <c r="H94" s="4">
        <f>AVERAGE(F75:F94)</f>
        <v>5661.4825000000001</v>
      </c>
      <c r="I94" s="5">
        <f>AVERAGE(F45:F94)</f>
        <v>5460.6180000000004</v>
      </c>
      <c r="M94" s="3">
        <f>+D94+2*(P94-E94)</f>
        <v>5779.9</v>
      </c>
      <c r="N94" s="3">
        <f>+P94+(O94-Q94)</f>
        <v>5752.45</v>
      </c>
      <c r="O94" s="3">
        <f>+(2*P94)-E94</f>
        <v>5714.25</v>
      </c>
      <c r="P94" s="8">
        <f>+(D94+E94+F94)/3</f>
        <v>5686.8</v>
      </c>
      <c r="Q94" s="7">
        <f>+(2*P94)-D94</f>
        <v>5648.6</v>
      </c>
      <c r="R94" s="7">
        <f>+P94-(O94-Q94)</f>
        <v>5621.1500000000005</v>
      </c>
      <c r="S94" s="7">
        <f>+E94-2*(D94-P94)</f>
        <v>5582.9500000000007</v>
      </c>
    </row>
    <row r="95" spans="2:19">
      <c r="B95" s="18">
        <v>41197</v>
      </c>
      <c r="C95">
        <v>5674.25</v>
      </c>
      <c r="D95">
        <v>5693.7</v>
      </c>
      <c r="E95">
        <v>5651.05</v>
      </c>
      <c r="F95">
        <v>5687.25</v>
      </c>
      <c r="G95" s="15"/>
      <c r="H95" s="4">
        <f>AVERAGE(F76:F95)</f>
        <v>5674.0775000000003</v>
      </c>
      <c r="I95" s="5">
        <f>AVERAGE(F46:F95)</f>
        <v>5469.5530000000008</v>
      </c>
      <c r="M95" s="3">
        <f>+D95+2*(P95-E95)</f>
        <v>5746.2666666666655</v>
      </c>
      <c r="N95" s="3">
        <f>+P95+(O95-Q95)</f>
        <v>5719.9833333333327</v>
      </c>
      <c r="O95" s="3">
        <f>+(2*P95)-E95</f>
        <v>5703.6166666666659</v>
      </c>
      <c r="P95" s="8">
        <f>+(D95+E95+F95)/3</f>
        <v>5677.333333333333</v>
      </c>
      <c r="Q95" s="7">
        <f>+(2*P95)-D95</f>
        <v>5660.9666666666662</v>
      </c>
      <c r="R95" s="7">
        <f>+P95-(O95-Q95)</f>
        <v>5634.6833333333334</v>
      </c>
      <c r="S95" s="7">
        <f>+E95-2*(D95-P95)</f>
        <v>5618.3166666666666</v>
      </c>
    </row>
    <row r="96" spans="2:19">
      <c r="B96" s="18">
        <v>41198</v>
      </c>
      <c r="C96">
        <v>5705.6</v>
      </c>
      <c r="D96">
        <v>5714</v>
      </c>
      <c r="E96">
        <v>5635.6</v>
      </c>
      <c r="F96">
        <v>5648</v>
      </c>
      <c r="G96" s="15"/>
      <c r="H96" s="4">
        <f>AVERAGE(F77:F96)</f>
        <v>5677.5950000000003</v>
      </c>
      <c r="I96" s="5">
        <f>AVERAGE(F47:F96)</f>
        <v>5477.9580000000005</v>
      </c>
      <c r="M96" s="3">
        <f>+D96+2*(P96-E96)</f>
        <v>5774.533333333331</v>
      </c>
      <c r="N96" s="3">
        <f>+P96+(O96-Q96)</f>
        <v>5744.2666666666655</v>
      </c>
      <c r="O96" s="3">
        <f>+(2*P96)-E96</f>
        <v>5696.1333333333314</v>
      </c>
      <c r="P96" s="8">
        <f>+(D96+E96+F96)/3</f>
        <v>5665.8666666666659</v>
      </c>
      <c r="Q96" s="7">
        <f>+(2*P96)-D96</f>
        <v>5617.7333333333318</v>
      </c>
      <c r="R96" s="7">
        <f>+P96-(O96-Q96)</f>
        <v>5587.4666666666662</v>
      </c>
      <c r="S96" s="7">
        <f>+E96-2*(D96-P96)</f>
        <v>5539.3333333333321</v>
      </c>
    </row>
    <row r="97" spans="2:19">
      <c r="B97" s="18">
        <v>41199</v>
      </c>
      <c r="C97">
        <v>5681.1</v>
      </c>
      <c r="D97">
        <v>5684.35</v>
      </c>
      <c r="E97">
        <v>5633.9</v>
      </c>
      <c r="F97">
        <v>5660.25</v>
      </c>
      <c r="G97" s="15"/>
      <c r="H97" s="4">
        <f>AVERAGE(F78:F97)</f>
        <v>5680.1075000000001</v>
      </c>
      <c r="I97" s="5">
        <f>AVERAGE(F48:F97)</f>
        <v>5486.8489999999993</v>
      </c>
      <c r="M97" s="3">
        <f>+D97+2*(P97-E97)</f>
        <v>5735.5500000000011</v>
      </c>
      <c r="N97" s="3">
        <f>+P97+(O97-Q97)</f>
        <v>5709.9500000000007</v>
      </c>
      <c r="O97" s="3">
        <f>+(2*P97)-E97</f>
        <v>5685.1</v>
      </c>
      <c r="P97" s="8">
        <f>+(D97+E97+F97)/3</f>
        <v>5659.5</v>
      </c>
      <c r="Q97" s="7">
        <f>+(2*P97)-D97</f>
        <v>5634.65</v>
      </c>
      <c r="R97" s="7">
        <f>+P97-(O97-Q97)</f>
        <v>5609.0499999999993</v>
      </c>
      <c r="S97" s="7">
        <f>+E97-2*(D97-P97)</f>
        <v>5584.1999999999989</v>
      </c>
    </row>
    <row r="98" spans="2:19">
      <c r="B98" s="18">
        <v>41200</v>
      </c>
      <c r="C98">
        <v>5675.3</v>
      </c>
      <c r="D98">
        <v>5722.5</v>
      </c>
      <c r="E98">
        <v>5650.55</v>
      </c>
      <c r="F98">
        <v>5718.7</v>
      </c>
      <c r="G98" s="15"/>
      <c r="H98" s="4">
        <f>AVERAGE(F79:F98)</f>
        <v>5686.04</v>
      </c>
      <c r="I98" s="5">
        <f>AVERAGE(F49:F98)</f>
        <v>5495.5719999999992</v>
      </c>
      <c r="M98" s="3">
        <f>+D98+2*(P98-E98)</f>
        <v>5815.9</v>
      </c>
      <c r="N98" s="3">
        <f>+P98+(O98-Q98)</f>
        <v>5769.2</v>
      </c>
      <c r="O98" s="3">
        <f>+(2*P98)-E98</f>
        <v>5743.95</v>
      </c>
      <c r="P98" s="8">
        <f>+(D98+E98+F98)/3</f>
        <v>5697.25</v>
      </c>
      <c r="Q98" s="7">
        <f>+(2*P98)-D98</f>
        <v>5672</v>
      </c>
      <c r="R98" s="7">
        <f>+P98-(O98-Q98)</f>
        <v>5625.3</v>
      </c>
      <c r="S98" s="7">
        <f>+E98-2*(D98-P98)</f>
        <v>5600.05</v>
      </c>
    </row>
    <row r="99" spans="2:19">
      <c r="B99" s="18">
        <v>41201</v>
      </c>
      <c r="C99">
        <v>5703.3</v>
      </c>
      <c r="D99">
        <v>5711.7</v>
      </c>
      <c r="E99">
        <v>5660</v>
      </c>
      <c r="F99">
        <v>5684.25</v>
      </c>
      <c r="G99" s="15"/>
      <c r="H99" s="4">
        <f>AVERAGE(F80:F99)</f>
        <v>5692.54</v>
      </c>
      <c r="I99" s="5">
        <f>AVERAGE(F50:F99)</f>
        <v>5502.5229999999992</v>
      </c>
      <c r="M99" s="3">
        <f>+D99+2*(P99-E99)</f>
        <v>5762.333333333333</v>
      </c>
      <c r="N99" s="3">
        <f>+P99+(O99-Q99)</f>
        <v>5737.0166666666664</v>
      </c>
      <c r="O99" s="3">
        <f>+(2*P99)-E99</f>
        <v>5710.6333333333332</v>
      </c>
      <c r="P99" s="8">
        <f>+(D99+E99+F99)/3</f>
        <v>5685.3166666666666</v>
      </c>
      <c r="Q99" s="7">
        <f>+(2*P99)-D99</f>
        <v>5658.9333333333334</v>
      </c>
      <c r="R99" s="7">
        <f>+P99-(O99-Q99)</f>
        <v>5633.6166666666668</v>
      </c>
      <c r="S99" s="7">
        <f>+E99-2*(D99-P99)</f>
        <v>5607.2333333333336</v>
      </c>
    </row>
    <row r="100" spans="2:19">
      <c r="B100" s="18">
        <v>41204</v>
      </c>
      <c r="C100">
        <v>5667.6</v>
      </c>
      <c r="D100">
        <v>5721.55</v>
      </c>
      <c r="E100">
        <v>5658.05</v>
      </c>
      <c r="F100">
        <v>5717.15</v>
      </c>
      <c r="G100" s="15"/>
      <c r="H100" s="4">
        <f>AVERAGE(F81:F100)</f>
        <v>5693.8399999999992</v>
      </c>
      <c r="I100" s="5">
        <f>AVERAGE(F51:F100)</f>
        <v>5510.1059999999998</v>
      </c>
      <c r="M100" s="3">
        <f>+D100+2*(P100-E100)</f>
        <v>5803.2833333333338</v>
      </c>
      <c r="N100" s="3">
        <f>+P100+(O100-Q100)</f>
        <v>5762.416666666667</v>
      </c>
      <c r="O100" s="3">
        <f>+(2*P100)-E100</f>
        <v>5739.7833333333338</v>
      </c>
      <c r="P100" s="8">
        <f>+(D100+E100+F100)/3</f>
        <v>5698.916666666667</v>
      </c>
      <c r="Q100" s="7">
        <f>+(2*P100)-D100</f>
        <v>5676.2833333333338</v>
      </c>
      <c r="R100" s="7">
        <f>+P100-(O100-Q100)</f>
        <v>5635.416666666667</v>
      </c>
      <c r="S100" s="7">
        <f>+E100-2*(D100-P100)</f>
        <v>5612.7833333333338</v>
      </c>
    </row>
    <row r="101" spans="2:19">
      <c r="B101" s="18">
        <v>41205</v>
      </c>
      <c r="C101">
        <v>5715.65</v>
      </c>
      <c r="D101">
        <v>5720.8</v>
      </c>
      <c r="E101">
        <v>5681.45</v>
      </c>
      <c r="F101">
        <v>5691.4</v>
      </c>
      <c r="G101" s="15"/>
      <c r="H101" s="4">
        <f>AVERAGE(F82:F101)</f>
        <v>5694.9299999999985</v>
      </c>
      <c r="I101" s="5">
        <f>AVERAGE(F52:F101)</f>
        <v>5517.4750000000004</v>
      </c>
      <c r="J101" s="6">
        <f>AVERAGE(F2:F101)</f>
        <v>5342.8065000000006</v>
      </c>
      <c r="M101" s="3">
        <f>+D101+2*(P101-E101)</f>
        <v>5753.6666666666688</v>
      </c>
      <c r="N101" s="3">
        <f>+P101+(O101-Q101)</f>
        <v>5737.2333333333345</v>
      </c>
      <c r="O101" s="3">
        <f>+(2*P101)-E101</f>
        <v>5714.3166666666684</v>
      </c>
      <c r="P101" s="8">
        <f>+(D101+E101+F101)/3</f>
        <v>5697.8833333333341</v>
      </c>
      <c r="Q101" s="7">
        <f>+(2*P101)-D101</f>
        <v>5674.9666666666681</v>
      </c>
      <c r="R101" s="7">
        <f>+P101-(O101-Q101)</f>
        <v>5658.5333333333338</v>
      </c>
      <c r="S101" s="7">
        <f>+E101-2*(D101-P101)</f>
        <v>5635.6166666666677</v>
      </c>
    </row>
    <row r="102" spans="2:19">
      <c r="B102" s="18">
        <v>41207</v>
      </c>
      <c r="C102">
        <v>5688.8</v>
      </c>
      <c r="D102">
        <v>5718.75</v>
      </c>
      <c r="E102">
        <v>5685.7</v>
      </c>
      <c r="F102">
        <v>5705.3</v>
      </c>
      <c r="G102" s="15"/>
      <c r="H102" s="4">
        <f>AVERAGE(F83:F102)</f>
        <v>5696.4999999999991</v>
      </c>
      <c r="I102" s="5">
        <f>AVERAGE(F53:F102)</f>
        <v>5525.1730000000007</v>
      </c>
      <c r="J102" s="6">
        <f>AVERAGE(F3:F102)</f>
        <v>5351.4434999999994</v>
      </c>
      <c r="M102" s="3">
        <f>+D102+2*(P102-E102)</f>
        <v>5753.85</v>
      </c>
      <c r="N102" s="3">
        <f>+P102+(O102-Q102)</f>
        <v>5736.3</v>
      </c>
      <c r="O102" s="3">
        <f>+(2*P102)-E102</f>
        <v>5720.8</v>
      </c>
      <c r="P102" s="8">
        <f>+(D102+E102+F102)/3</f>
        <v>5703.25</v>
      </c>
      <c r="Q102" s="7">
        <f>+(2*P102)-D102</f>
        <v>5687.75</v>
      </c>
      <c r="R102" s="7">
        <f>+P102-(O102-Q102)</f>
        <v>5670.2</v>
      </c>
      <c r="S102" s="7">
        <f>+E102-2*(D102-P102)</f>
        <v>5654.7</v>
      </c>
    </row>
    <row r="103" spans="2:19">
      <c r="B103" s="18">
        <v>41208</v>
      </c>
      <c r="C103">
        <v>5683.55</v>
      </c>
      <c r="D103">
        <v>5697.2</v>
      </c>
      <c r="E103">
        <v>5641.75</v>
      </c>
      <c r="F103">
        <v>5664.3</v>
      </c>
      <c r="G103" s="15"/>
      <c r="H103" s="4">
        <f>AVERAGE(F84:F103)</f>
        <v>5696.5424999999996</v>
      </c>
      <c r="I103" s="5">
        <f>AVERAGE(F54:F103)</f>
        <v>5531.5009999999984</v>
      </c>
      <c r="J103" s="6">
        <f>AVERAGE(F4:F103)</f>
        <v>5359.6049999999996</v>
      </c>
      <c r="M103" s="3">
        <f>+D103+2*(P103-E103)</f>
        <v>5749.2</v>
      </c>
      <c r="N103" s="3">
        <f>+P103+(O103-Q103)</f>
        <v>5723.2</v>
      </c>
      <c r="O103" s="3">
        <f>+(2*P103)-E103</f>
        <v>5693.75</v>
      </c>
      <c r="P103" s="8">
        <f>+(D103+E103+F103)/3</f>
        <v>5667.75</v>
      </c>
      <c r="Q103" s="7">
        <f>+(2*P103)-D103</f>
        <v>5638.3</v>
      </c>
      <c r="R103" s="7">
        <f>+P103-(O103-Q103)</f>
        <v>5612.3</v>
      </c>
      <c r="S103" s="7">
        <f>+E103-2*(D103-P103)</f>
        <v>5582.85</v>
      </c>
    </row>
    <row r="104" spans="2:19">
      <c r="B104" s="18">
        <v>41211</v>
      </c>
      <c r="C104">
        <v>5665.2</v>
      </c>
      <c r="D104">
        <v>5698.3</v>
      </c>
      <c r="E104">
        <v>5645.1</v>
      </c>
      <c r="F104">
        <v>5665.6</v>
      </c>
      <c r="G104" s="15"/>
      <c r="H104" s="4">
        <f>AVERAGE(F85:F104)</f>
        <v>5697.3474999999999</v>
      </c>
      <c r="I104" s="5">
        <f>AVERAGE(F55:F104)</f>
        <v>5537.2059999999983</v>
      </c>
      <c r="J104" s="6">
        <f>AVERAGE(F5:F104)</f>
        <v>5367.6280000000006</v>
      </c>
      <c r="M104" s="3">
        <f>+D104+2*(P104-E104)</f>
        <v>5747.4333333333334</v>
      </c>
      <c r="N104" s="3">
        <f>+P104+(O104-Q104)</f>
        <v>5722.8666666666668</v>
      </c>
      <c r="O104" s="3">
        <f>+(2*P104)-E104</f>
        <v>5694.2333333333336</v>
      </c>
      <c r="P104" s="8">
        <f>+(D104+E104+F104)/3</f>
        <v>5669.666666666667</v>
      </c>
      <c r="Q104" s="7">
        <f>+(2*P104)-D104</f>
        <v>5641.0333333333338</v>
      </c>
      <c r="R104" s="7">
        <f>+P104-(O104-Q104)</f>
        <v>5616.4666666666672</v>
      </c>
      <c r="S104" s="7">
        <f>+E104-2*(D104-P104)</f>
        <v>5587.8333333333339</v>
      </c>
    </row>
    <row r="105" spans="2:19">
      <c r="B105" s="18">
        <v>41212</v>
      </c>
      <c r="C105">
        <v>5656.35</v>
      </c>
      <c r="D105">
        <v>5689.9</v>
      </c>
      <c r="E105">
        <v>5589.9</v>
      </c>
      <c r="F105">
        <v>5597.9</v>
      </c>
      <c r="G105" s="15"/>
      <c r="H105" s="4">
        <f>AVERAGE(F86:F105)</f>
        <v>5692.0775000000003</v>
      </c>
      <c r="I105" s="5">
        <f>AVERAGE(F56:F105)</f>
        <v>5541.9049999999997</v>
      </c>
      <c r="J105" s="6">
        <f>AVERAGE(F6:F105)</f>
        <v>5373.6360000000013</v>
      </c>
      <c r="M105" s="3">
        <f>+D105+2*(P105-E105)</f>
        <v>5761.8999999999978</v>
      </c>
      <c r="N105" s="3">
        <f>+P105+(O105-Q105)</f>
        <v>5725.8999999999987</v>
      </c>
      <c r="O105" s="3">
        <f>+(2*P105)-E105</f>
        <v>5661.8999999999978</v>
      </c>
      <c r="P105" s="8">
        <f>+(D105+E105+F105)/3</f>
        <v>5625.8999999999987</v>
      </c>
      <c r="Q105" s="7">
        <f>+(2*P105)-D105</f>
        <v>5561.8999999999978</v>
      </c>
      <c r="R105" s="7">
        <f>+P105-(O105-Q105)</f>
        <v>5525.8999999999987</v>
      </c>
      <c r="S105" s="7">
        <f>+E105-2*(D105-P105)</f>
        <v>5461.8999999999978</v>
      </c>
    </row>
    <row r="106" spans="2:19">
      <c r="B106" s="18">
        <v>41213</v>
      </c>
      <c r="C106">
        <v>5596.75</v>
      </c>
      <c r="D106">
        <v>5624.4</v>
      </c>
      <c r="E106">
        <v>5583.05</v>
      </c>
      <c r="F106">
        <v>5619.7</v>
      </c>
      <c r="G106" s="15"/>
      <c r="H106" s="4">
        <f>AVERAGE(F87:F106)</f>
        <v>5687.1224999999995</v>
      </c>
      <c r="I106" s="5">
        <f>AVERAGE(F57:F106)</f>
        <v>5546.972999999999</v>
      </c>
      <c r="J106" s="6">
        <f>AVERAGE(F7:F106)</f>
        <v>5379.3364999999994</v>
      </c>
      <c r="M106" s="3">
        <f>+D106+2*(P106-E106)</f>
        <v>5676.4</v>
      </c>
      <c r="N106" s="3">
        <f>+P106+(O106-Q106)</f>
        <v>5650.4</v>
      </c>
      <c r="O106" s="3">
        <f>+(2*P106)-E106</f>
        <v>5635.05</v>
      </c>
      <c r="P106" s="8">
        <f>+(D106+E106+F106)/3</f>
        <v>5609.05</v>
      </c>
      <c r="Q106" s="7">
        <f>+(2*P106)-D106</f>
        <v>5593.7000000000007</v>
      </c>
      <c r="R106" s="7">
        <f>+P106-(O106-Q106)</f>
        <v>5567.7000000000007</v>
      </c>
      <c r="S106" s="7">
        <f>+E106-2*(D106-P106)</f>
        <v>5552.3500000000013</v>
      </c>
    </row>
    <row r="107" spans="2:19">
      <c r="B107" s="18">
        <v>41214</v>
      </c>
      <c r="C107">
        <v>5609.85</v>
      </c>
      <c r="D107">
        <v>5649.75</v>
      </c>
      <c r="E107">
        <v>5601.95</v>
      </c>
      <c r="F107">
        <v>5645.05</v>
      </c>
      <c r="G107" s="15"/>
      <c r="H107" s="4">
        <f>AVERAGE(F88:F107)</f>
        <v>5682.8125</v>
      </c>
      <c r="I107" s="5">
        <f>AVERAGE(F58:F107)</f>
        <v>5551.4539999999988</v>
      </c>
      <c r="J107" s="6">
        <f>AVERAGE(F8:F107)</f>
        <v>5385.1035000000002</v>
      </c>
      <c r="M107" s="3">
        <f>+D107+2*(P107-E107)</f>
        <v>5710.35</v>
      </c>
      <c r="N107" s="3">
        <f>+P107+(O107-Q107)</f>
        <v>5680.05</v>
      </c>
      <c r="O107" s="3">
        <f>+(2*P107)-E107</f>
        <v>5662.55</v>
      </c>
      <c r="P107" s="8">
        <f>+(D107+E107+F107)/3</f>
        <v>5632.25</v>
      </c>
      <c r="Q107" s="7">
        <f>+(2*P107)-D107</f>
        <v>5614.75</v>
      </c>
      <c r="R107" s="7">
        <f>+P107-(O107-Q107)</f>
        <v>5584.45</v>
      </c>
      <c r="S107" s="7">
        <f>+E107-2*(D107-P107)</f>
        <v>5566.95</v>
      </c>
    </row>
    <row r="108" spans="2:19">
      <c r="B108" s="18">
        <v>41215</v>
      </c>
      <c r="C108">
        <v>5696.35</v>
      </c>
      <c r="D108">
        <v>5711.3</v>
      </c>
      <c r="E108">
        <v>5682.55</v>
      </c>
      <c r="F108">
        <v>5697.7</v>
      </c>
      <c r="G108" s="15"/>
      <c r="H108" s="4">
        <f>AVERAGE(F89:F108)</f>
        <v>5678.3174999999992</v>
      </c>
      <c r="I108" s="5">
        <f>AVERAGE(F59:F108)</f>
        <v>5557.1509999999989</v>
      </c>
      <c r="J108" s="6">
        <f>AVERAGE(F9:F108)</f>
        <v>5391.5395000000008</v>
      </c>
      <c r="M108" s="3">
        <f>+D108+2*(P108-E108)</f>
        <v>5740.5666666666666</v>
      </c>
      <c r="N108" s="3">
        <f>+P108+(O108-Q108)</f>
        <v>5725.9333333333334</v>
      </c>
      <c r="O108" s="3">
        <f>+(2*P108)-E108</f>
        <v>5711.8166666666666</v>
      </c>
      <c r="P108" s="8">
        <f>+(D108+E108+F108)/3</f>
        <v>5697.1833333333334</v>
      </c>
      <c r="Q108" s="7">
        <f>+(2*P108)-D108</f>
        <v>5683.0666666666666</v>
      </c>
      <c r="R108" s="7">
        <f>+P108-(O108-Q108)</f>
        <v>5668.4333333333334</v>
      </c>
      <c r="S108" s="7">
        <f>+E108-2*(D108-P108)</f>
        <v>5654.3166666666666</v>
      </c>
    </row>
    <row r="109" spans="2:19">
      <c r="B109" s="18">
        <v>41218</v>
      </c>
      <c r="C109">
        <v>5693.05</v>
      </c>
      <c r="D109">
        <v>5709.2</v>
      </c>
      <c r="E109">
        <v>5679.5</v>
      </c>
      <c r="F109">
        <v>5704.2</v>
      </c>
      <c r="G109" s="15"/>
      <c r="H109" s="4">
        <f>AVERAGE(F90:F109)</f>
        <v>5676.1799999999994</v>
      </c>
      <c r="I109" s="5">
        <f>AVERAGE(F60:F109)</f>
        <v>5562.927999999999</v>
      </c>
      <c r="J109" s="6">
        <f>AVERAGE(F10:F109)</f>
        <v>5397.4224999999997</v>
      </c>
      <c r="M109" s="3">
        <f>+D109+2*(P109-E109)</f>
        <v>5745.4666666666681</v>
      </c>
      <c r="N109" s="3">
        <f>+P109+(O109-Q109)</f>
        <v>5727.3333333333339</v>
      </c>
      <c r="O109" s="3">
        <f>+(2*P109)-E109</f>
        <v>5715.7666666666682</v>
      </c>
      <c r="P109" s="8">
        <f>+(D109+E109+F109)/3</f>
        <v>5697.6333333333341</v>
      </c>
      <c r="Q109" s="7">
        <f>+(2*P109)-D109</f>
        <v>5686.0666666666684</v>
      </c>
      <c r="R109" s="7">
        <f>+P109-(O109-Q109)</f>
        <v>5667.9333333333343</v>
      </c>
      <c r="S109" s="7">
        <f>+E109-2*(D109-P109)</f>
        <v>5656.3666666666686</v>
      </c>
    </row>
    <row r="110" spans="2:19">
      <c r="B110" s="18">
        <v>41219</v>
      </c>
      <c r="C110">
        <v>5694.1</v>
      </c>
      <c r="D110">
        <v>5730.8</v>
      </c>
      <c r="E110">
        <v>5693.65</v>
      </c>
      <c r="F110">
        <v>5724.4</v>
      </c>
      <c r="G110" s="15"/>
      <c r="H110" s="4">
        <f>AVERAGE(F91:F110)</f>
        <v>5678.5999999999995</v>
      </c>
      <c r="I110" s="5">
        <f>AVERAGE(F61:F110)</f>
        <v>5569.6819999999998</v>
      </c>
      <c r="J110" s="6">
        <f>AVERAGE(F11:F110)</f>
        <v>5403.4520000000011</v>
      </c>
      <c r="M110" s="3">
        <f>+D110+2*(P110-E110)</f>
        <v>5776.0666666666666</v>
      </c>
      <c r="N110" s="3">
        <f>+P110+(O110-Q110)</f>
        <v>5753.4333333333334</v>
      </c>
      <c r="O110" s="3">
        <f>+(2*P110)-E110</f>
        <v>5738.9166666666661</v>
      </c>
      <c r="P110" s="8">
        <f>+(D110+E110+F110)/3</f>
        <v>5716.2833333333328</v>
      </c>
      <c r="Q110" s="7">
        <f>+(2*P110)-D110</f>
        <v>5701.7666666666655</v>
      </c>
      <c r="R110" s="7">
        <f>+P110-(O110-Q110)</f>
        <v>5679.1333333333323</v>
      </c>
      <c r="S110" s="7">
        <f>+E110-2*(D110-P110)</f>
        <v>5664.616666666665</v>
      </c>
    </row>
    <row r="111" spans="2:19">
      <c r="B111" s="18">
        <v>41220</v>
      </c>
      <c r="C111">
        <v>5718.6</v>
      </c>
      <c r="D111">
        <v>5777.3</v>
      </c>
      <c r="E111">
        <v>5711.4</v>
      </c>
      <c r="F111">
        <v>5760.1</v>
      </c>
      <c r="G111" s="15"/>
      <c r="H111" s="4">
        <f>AVERAGE(F92:F111)</f>
        <v>5681.375</v>
      </c>
      <c r="I111" s="5">
        <f>AVERAGE(F62:F111)</f>
        <v>5577.878999999999</v>
      </c>
      <c r="J111" s="6">
        <f>AVERAGE(F12:F111)</f>
        <v>5410.5055000000002</v>
      </c>
      <c r="M111" s="3">
        <f>+D111+2*(P111-E111)</f>
        <v>5853.7000000000035</v>
      </c>
      <c r="N111" s="3">
        <f>+P111+(O111-Q111)</f>
        <v>5815.5000000000018</v>
      </c>
      <c r="O111" s="3">
        <f>+(2*P111)-E111</f>
        <v>5787.8000000000029</v>
      </c>
      <c r="P111" s="8">
        <f>+(D111+E111+F111)/3</f>
        <v>5749.6000000000013</v>
      </c>
      <c r="Q111" s="7">
        <f>+(2*P111)-D111</f>
        <v>5721.9000000000024</v>
      </c>
      <c r="R111" s="7">
        <f>+P111-(O111-Q111)</f>
        <v>5683.7000000000007</v>
      </c>
      <c r="S111" s="7">
        <f>+E111-2*(D111-P111)</f>
        <v>5656.0000000000018</v>
      </c>
    </row>
    <row r="112" spans="2:19">
      <c r="B112" s="18">
        <v>41221</v>
      </c>
      <c r="C112">
        <v>5709</v>
      </c>
      <c r="D112">
        <v>5744.5</v>
      </c>
      <c r="E112">
        <v>5693.95</v>
      </c>
      <c r="F112">
        <v>5738.75</v>
      </c>
      <c r="G112" s="15"/>
      <c r="H112" s="4">
        <f>AVERAGE(F93:F112)</f>
        <v>5685.7049999999999</v>
      </c>
      <c r="I112" s="5">
        <f>AVERAGE(F63:F112)</f>
        <v>5585.9619999999995</v>
      </c>
      <c r="J112" s="6">
        <f>AVERAGE(F13:F112)</f>
        <v>5416.5025000000014</v>
      </c>
      <c r="M112" s="3">
        <f>+D112+2*(P112-E112)</f>
        <v>5808.0666666666675</v>
      </c>
      <c r="N112" s="3">
        <f>+P112+(O112-Q112)</f>
        <v>5776.2833333333338</v>
      </c>
      <c r="O112" s="3">
        <f>+(2*P112)-E112</f>
        <v>5757.5166666666673</v>
      </c>
      <c r="P112" s="8">
        <f>+(D112+E112+F112)/3</f>
        <v>5725.7333333333336</v>
      </c>
      <c r="Q112" s="7">
        <f>+(2*P112)-D112</f>
        <v>5706.9666666666672</v>
      </c>
      <c r="R112" s="7">
        <f>+P112-(O112-Q112)</f>
        <v>5675.1833333333334</v>
      </c>
      <c r="S112" s="7">
        <f>+E112-2*(D112-P112)</f>
        <v>5656.416666666667</v>
      </c>
    </row>
    <row r="113" spans="2:19">
      <c r="B113" s="18">
        <v>41222</v>
      </c>
      <c r="C113">
        <v>5731.1</v>
      </c>
      <c r="D113">
        <v>5751.7</v>
      </c>
      <c r="E113">
        <v>5677.75</v>
      </c>
      <c r="F113">
        <v>5686.25</v>
      </c>
      <c r="G113" s="15"/>
      <c r="H113" s="4">
        <f>AVERAGE(F94:F113)</f>
        <v>5684.6149999999998</v>
      </c>
      <c r="I113" s="5">
        <f>AVERAGE(F64:F113)</f>
        <v>5593.9309999999996</v>
      </c>
      <c r="J113" s="6">
        <f>AVERAGE(F14:F113)</f>
        <v>5422.7225000000008</v>
      </c>
      <c r="M113" s="3">
        <f>+D113+2*(P113-E113)</f>
        <v>5806.666666666667</v>
      </c>
      <c r="N113" s="3">
        <f>+P113+(O113-Q113)</f>
        <v>5779.1833333333334</v>
      </c>
      <c r="O113" s="3">
        <f>+(2*P113)-E113</f>
        <v>5732.7166666666672</v>
      </c>
      <c r="P113" s="8">
        <f>+(D113+E113+F113)/3</f>
        <v>5705.2333333333336</v>
      </c>
      <c r="Q113" s="7">
        <f>+(2*P113)-D113</f>
        <v>5658.7666666666673</v>
      </c>
      <c r="R113" s="7">
        <f>+P113-(O113-Q113)</f>
        <v>5631.2833333333338</v>
      </c>
      <c r="S113" s="7">
        <f>+E113-2*(D113-P113)</f>
        <v>5584.8166666666675</v>
      </c>
    </row>
    <row r="114" spans="2:19">
      <c r="B114" s="18">
        <v>41225</v>
      </c>
      <c r="C114">
        <v>5688.45</v>
      </c>
      <c r="D114">
        <v>5718.9</v>
      </c>
      <c r="E114">
        <v>5665.75</v>
      </c>
      <c r="F114">
        <v>5683.7</v>
      </c>
      <c r="G114" s="15"/>
      <c r="H114" s="4">
        <f>AVERAGE(F95:F114)</f>
        <v>5684.9974999999995</v>
      </c>
      <c r="I114" s="5">
        <f>AVERAGE(F65:F114)</f>
        <v>5601.3039999999992</v>
      </c>
      <c r="J114" s="6">
        <f>AVERAGE(F15:F114)</f>
        <v>5428.5210000000006</v>
      </c>
      <c r="M114" s="3">
        <f>+D114+2*(P114-E114)</f>
        <v>5766.2999999999993</v>
      </c>
      <c r="N114" s="3">
        <f>+P114+(O114-Q114)</f>
        <v>5742.5999999999995</v>
      </c>
      <c r="O114" s="3">
        <f>+(2*P114)-E114</f>
        <v>5713.15</v>
      </c>
      <c r="P114" s="8">
        <f>+(D114+E114+F114)/3</f>
        <v>5689.45</v>
      </c>
      <c r="Q114" s="7">
        <f>+(2*P114)-D114</f>
        <v>5660</v>
      </c>
      <c r="R114" s="7">
        <f>+P114-(O114-Q114)</f>
        <v>5636.3</v>
      </c>
      <c r="S114" s="7">
        <f>+E114-2*(D114-P114)</f>
        <v>5606.85</v>
      </c>
    </row>
    <row r="115" spans="2:19">
      <c r="B115" s="18">
        <v>41226</v>
      </c>
      <c r="C115">
        <v>5689.7</v>
      </c>
      <c r="D115">
        <v>5698.25</v>
      </c>
      <c r="E115">
        <v>5660.35</v>
      </c>
      <c r="F115">
        <v>5666.95</v>
      </c>
      <c r="G115" s="15"/>
      <c r="H115" s="4">
        <f>AVERAGE(F96:F115)</f>
        <v>5683.9825000000001</v>
      </c>
      <c r="I115" s="5">
        <f>AVERAGE(F66:F115)</f>
        <v>5609.4730000000009</v>
      </c>
      <c r="J115" s="6">
        <f>AVERAGE(F16:F115)</f>
        <v>5433.9849999999997</v>
      </c>
      <c r="M115" s="3">
        <f>+D115+2*(P115-E115)</f>
        <v>5727.9166666666661</v>
      </c>
      <c r="N115" s="3">
        <f>+P115+(O115-Q115)</f>
        <v>5713.083333333333</v>
      </c>
      <c r="O115" s="3">
        <f>+(2*P115)-E115</f>
        <v>5690.0166666666664</v>
      </c>
      <c r="P115" s="8">
        <f>+(D115+E115+F115)/3</f>
        <v>5675.1833333333334</v>
      </c>
      <c r="Q115" s="7">
        <f>+(2*P115)-D115</f>
        <v>5652.1166666666668</v>
      </c>
      <c r="R115" s="7">
        <f>+P115-(O115-Q115)</f>
        <v>5637.2833333333338</v>
      </c>
      <c r="S115" s="7">
        <f>+E115-2*(D115-P115)</f>
        <v>5614.2166666666672</v>
      </c>
    </row>
    <row r="116" spans="2:19">
      <c r="B116" s="18">
        <v>41228</v>
      </c>
      <c r="C116">
        <v>5650.35</v>
      </c>
      <c r="D116">
        <v>5651.65</v>
      </c>
      <c r="E116">
        <v>5603.55</v>
      </c>
      <c r="F116">
        <v>5631</v>
      </c>
      <c r="G116" s="15"/>
      <c r="H116" s="4">
        <f>AVERAGE(F97:F116)</f>
        <v>5683.1324999999997</v>
      </c>
      <c r="I116" s="5">
        <f>AVERAGE(F67:F116)</f>
        <v>5617.018</v>
      </c>
      <c r="J116" s="6">
        <f>AVERAGE(F17:F116)</f>
        <v>5438.6450000000004</v>
      </c>
      <c r="M116" s="3">
        <f>+D116+2*(P116-E116)</f>
        <v>5702.0166666666664</v>
      </c>
      <c r="N116" s="3">
        <f>+P116+(O116-Q116)</f>
        <v>5676.833333333333</v>
      </c>
      <c r="O116" s="3">
        <f>+(2*P116)-E116</f>
        <v>5653.916666666667</v>
      </c>
      <c r="P116" s="8">
        <f>+(D116+E116+F116)/3</f>
        <v>5628.7333333333336</v>
      </c>
      <c r="Q116" s="7">
        <f>+(2*P116)-D116</f>
        <v>5605.8166666666675</v>
      </c>
      <c r="R116" s="7">
        <f>+P116-(O116-Q116)</f>
        <v>5580.6333333333341</v>
      </c>
      <c r="S116" s="7">
        <f>+E116-2*(D116-P116)</f>
        <v>5557.7166666666681</v>
      </c>
    </row>
    <row r="117" spans="2:19">
      <c r="B117" s="18">
        <v>41229</v>
      </c>
      <c r="C117">
        <v>5624.8</v>
      </c>
      <c r="D117">
        <v>5650.15</v>
      </c>
      <c r="E117">
        <v>5559.8</v>
      </c>
      <c r="F117">
        <v>5574.05</v>
      </c>
      <c r="G117" s="15"/>
      <c r="H117" s="4">
        <f>AVERAGE(F98:F117)</f>
        <v>5678.8225000000002</v>
      </c>
      <c r="I117" s="5">
        <f>AVERAGE(F68:F117)</f>
        <v>5623.0189999999993</v>
      </c>
      <c r="J117" s="6">
        <f>AVERAGE(F18:F117)</f>
        <v>5442.9250000000011</v>
      </c>
      <c r="M117" s="3">
        <f>+D117+2*(P117-E117)</f>
        <v>5719.8833333333332</v>
      </c>
      <c r="N117" s="3">
        <f>+P117+(O117-Q117)</f>
        <v>5685.0166666666664</v>
      </c>
      <c r="O117" s="3">
        <f>+(2*P117)-E117</f>
        <v>5629.5333333333338</v>
      </c>
      <c r="P117" s="8">
        <f>+(D117+E117+F117)/3</f>
        <v>5594.666666666667</v>
      </c>
      <c r="Q117" s="7">
        <f>+(2*P117)-D117</f>
        <v>5539.1833333333343</v>
      </c>
      <c r="R117" s="7">
        <f>+P117-(O117-Q117)</f>
        <v>5504.3166666666675</v>
      </c>
      <c r="S117" s="7">
        <f>+E117-2*(D117-P117)</f>
        <v>5448.8333333333348</v>
      </c>
    </row>
    <row r="118" spans="2:19">
      <c r="B118" s="18">
        <v>41232</v>
      </c>
      <c r="C118">
        <v>5577.3</v>
      </c>
      <c r="D118">
        <v>5592.75</v>
      </c>
      <c r="E118">
        <v>5549.25</v>
      </c>
      <c r="F118">
        <v>5571.4</v>
      </c>
      <c r="G118" s="15"/>
      <c r="H118" s="4">
        <f>AVERAGE(F99:F118)</f>
        <v>5671.4574999999995</v>
      </c>
      <c r="I118" s="5">
        <f>AVERAGE(F69:F118)</f>
        <v>5629.9330000000009</v>
      </c>
      <c r="J118" s="6">
        <f>AVERAGE(F19:F118)</f>
        <v>5447.4925000000012</v>
      </c>
      <c r="M118" s="3">
        <f>+D118+2*(P118-E118)</f>
        <v>5636.5166666666682</v>
      </c>
      <c r="N118" s="3">
        <f>+P118+(O118-Q118)</f>
        <v>5614.6333333333341</v>
      </c>
      <c r="O118" s="3">
        <f>+(2*P118)-E118</f>
        <v>5593.0166666666682</v>
      </c>
      <c r="P118" s="8">
        <f>+(D118+E118+F118)/3</f>
        <v>5571.1333333333341</v>
      </c>
      <c r="Q118" s="7">
        <f>+(2*P118)-D118</f>
        <v>5549.5166666666682</v>
      </c>
      <c r="R118" s="7">
        <f>+P118-(O118-Q118)</f>
        <v>5527.6333333333341</v>
      </c>
      <c r="S118" s="7">
        <f>+E118-2*(D118-P118)</f>
        <v>5506.0166666666682</v>
      </c>
    </row>
    <row r="119" spans="2:19">
      <c r="B119" s="18">
        <v>41233</v>
      </c>
      <c r="C119">
        <v>5604.8</v>
      </c>
      <c r="D119">
        <v>5613.7</v>
      </c>
      <c r="E119">
        <v>5548.35</v>
      </c>
      <c r="F119">
        <v>5571.55</v>
      </c>
      <c r="G119" s="15"/>
      <c r="H119" s="4">
        <f>AVERAGE(F100:F119)</f>
        <v>5665.8225000000002</v>
      </c>
      <c r="I119" s="5">
        <f>AVERAGE(F70:F119)</f>
        <v>5636.5960000000014</v>
      </c>
      <c r="J119" s="6">
        <f>AVERAGE(F20:F119)</f>
        <v>5452.0000000000027</v>
      </c>
      <c r="M119" s="3">
        <f>+D119+2*(P119-E119)</f>
        <v>5672.7333333333308</v>
      </c>
      <c r="N119" s="3">
        <f>+P119+(O119-Q119)</f>
        <v>5643.2166666666653</v>
      </c>
      <c r="O119" s="3">
        <f>+(2*P119)-E119</f>
        <v>5607.3833333333314</v>
      </c>
      <c r="P119" s="8">
        <f>+(D119+E119+F119)/3</f>
        <v>5577.8666666666659</v>
      </c>
      <c r="Q119" s="7">
        <f>+(2*P119)-D119</f>
        <v>5542.0333333333319</v>
      </c>
      <c r="R119" s="7">
        <f>+P119-(O119-Q119)</f>
        <v>5512.5166666666664</v>
      </c>
      <c r="S119" s="7">
        <f>+E119-2*(D119-P119)</f>
        <v>5476.6833333333325</v>
      </c>
    </row>
    <row r="120" spans="2:19">
      <c r="B120" s="18">
        <v>41234</v>
      </c>
      <c r="C120">
        <v>5582.5</v>
      </c>
      <c r="D120">
        <v>5620.2</v>
      </c>
      <c r="E120">
        <v>5561.4</v>
      </c>
      <c r="F120">
        <v>5614.8</v>
      </c>
      <c r="G120" s="15"/>
      <c r="H120" s="4">
        <f>AVERAGE(F101:F120)</f>
        <v>5660.7049999999999</v>
      </c>
      <c r="I120" s="5">
        <f>AVERAGE(F71:F120)</f>
        <v>5642.0500000000011</v>
      </c>
      <c r="J120" s="6">
        <f>AVERAGE(F21:F120)</f>
        <v>5456.729000000003</v>
      </c>
      <c r="M120" s="3">
        <f>+D120+2*(P120-E120)</f>
        <v>5694.9999999999991</v>
      </c>
      <c r="N120" s="3">
        <f>+P120+(O120-Q120)</f>
        <v>5657.5999999999995</v>
      </c>
      <c r="O120" s="3">
        <f>+(2*P120)-E120</f>
        <v>5636.1999999999989</v>
      </c>
      <c r="P120" s="8">
        <f>+(D120+E120+F120)/3</f>
        <v>5598.7999999999993</v>
      </c>
      <c r="Q120" s="7">
        <f>+(2*P120)-D120</f>
        <v>5577.3999999999987</v>
      </c>
      <c r="R120" s="7">
        <f>+P120-(O120-Q120)</f>
        <v>5539.9999999999991</v>
      </c>
      <c r="S120" s="7">
        <f>+E120-2*(D120-P120)</f>
        <v>5518.5999999999985</v>
      </c>
    </row>
    <row r="121" spans="2:19">
      <c r="B121" s="18">
        <v>41235</v>
      </c>
      <c r="C121">
        <v>5628.6</v>
      </c>
      <c r="D121">
        <v>5643.35</v>
      </c>
      <c r="E121">
        <v>5608</v>
      </c>
      <c r="F121">
        <v>5627.75</v>
      </c>
      <c r="G121" s="15"/>
      <c r="H121" s="4">
        <f>AVERAGE(F102:F121)</f>
        <v>5657.5225</v>
      </c>
      <c r="I121" s="5">
        <f>AVERAGE(F72:F121)</f>
        <v>5647.4310000000005</v>
      </c>
      <c r="J121" s="6">
        <f>AVERAGE(F22:F121)</f>
        <v>5461.5150000000021</v>
      </c>
      <c r="M121" s="3">
        <f>+D121+2*(P121-E121)</f>
        <v>5680.0833333333321</v>
      </c>
      <c r="N121" s="3">
        <f>+P121+(O121-Q121)</f>
        <v>5661.7166666666662</v>
      </c>
      <c r="O121" s="3">
        <f>+(2*P121)-E121</f>
        <v>5644.7333333333318</v>
      </c>
      <c r="P121" s="8">
        <f>+(D121+E121+F121)/3</f>
        <v>5626.3666666666659</v>
      </c>
      <c r="Q121" s="7">
        <f>+(2*P121)-D121</f>
        <v>5609.3833333333314</v>
      </c>
      <c r="R121" s="7">
        <f>+P121-(O121-Q121)</f>
        <v>5591.0166666666655</v>
      </c>
      <c r="S121" s="7">
        <f>+E121-2*(D121-P121)</f>
        <v>5574.033333333331</v>
      </c>
    </row>
    <row r="122" spans="2:19">
      <c r="B122" s="18">
        <v>41236</v>
      </c>
      <c r="C122">
        <v>5635.45</v>
      </c>
      <c r="D122">
        <v>5637.75</v>
      </c>
      <c r="E122">
        <v>5593.55</v>
      </c>
      <c r="F122">
        <v>5626.6</v>
      </c>
      <c r="G122" s="15"/>
      <c r="H122" s="4">
        <f>AVERAGE(F103:F122)</f>
        <v>5653.5874999999996</v>
      </c>
      <c r="I122" s="5">
        <f>AVERAGE(F73:F122)</f>
        <v>5652.6940000000004</v>
      </c>
      <c r="J122" s="6">
        <f>AVERAGE(F23:F122)</f>
        <v>5464.992000000002</v>
      </c>
      <c r="M122" s="3">
        <f>+D122+2*(P122-E122)</f>
        <v>5689.25</v>
      </c>
      <c r="N122" s="3">
        <f>+P122+(O122-Q122)</f>
        <v>5663.5</v>
      </c>
      <c r="O122" s="3">
        <f>+(2*P122)-E122</f>
        <v>5645.05</v>
      </c>
      <c r="P122" s="8">
        <f>+(D122+E122+F122)/3</f>
        <v>5619.3</v>
      </c>
      <c r="Q122" s="7">
        <f>+(2*P122)-D122</f>
        <v>5600.85</v>
      </c>
      <c r="R122" s="7">
        <f>+P122-(O122-Q122)</f>
        <v>5575.1</v>
      </c>
      <c r="S122" s="7">
        <f>+E122-2*(D122-P122)</f>
        <v>5556.6500000000005</v>
      </c>
    </row>
    <row r="123" spans="2:19">
      <c r="B123" s="18">
        <v>41239</v>
      </c>
      <c r="C123">
        <v>5648.65</v>
      </c>
      <c r="D123">
        <v>5649.2</v>
      </c>
      <c r="E123">
        <v>5623.45</v>
      </c>
      <c r="F123">
        <v>5635.9</v>
      </c>
      <c r="G123" s="15"/>
      <c r="H123" s="4">
        <f>AVERAGE(F104:F123)</f>
        <v>5652.1675000000005</v>
      </c>
      <c r="I123" s="5">
        <f>AVERAGE(F74:F123)</f>
        <v>5657.612000000001</v>
      </c>
      <c r="J123" s="6">
        <f>AVERAGE(F24:F123)</f>
        <v>5468.5650000000023</v>
      </c>
      <c r="M123" s="3">
        <f>+D123+2*(P123-E123)</f>
        <v>5674.666666666667</v>
      </c>
      <c r="N123" s="3">
        <f>+P123+(O123-Q123)</f>
        <v>5661.9333333333334</v>
      </c>
      <c r="O123" s="3">
        <f>+(2*P123)-E123</f>
        <v>5648.916666666667</v>
      </c>
      <c r="P123" s="8">
        <f>+(D123+E123+F123)/3</f>
        <v>5636.1833333333334</v>
      </c>
      <c r="Q123" s="7">
        <f>+(2*P123)-D123</f>
        <v>5623.166666666667</v>
      </c>
      <c r="R123" s="7">
        <f>+P123-(O123-Q123)</f>
        <v>5610.4333333333334</v>
      </c>
      <c r="S123" s="7">
        <f>+E123-2*(D123-P123)</f>
        <v>5597.416666666667</v>
      </c>
    </row>
    <row r="124" spans="2:19">
      <c r="B124" s="18">
        <v>41240</v>
      </c>
      <c r="C124">
        <v>5658.5</v>
      </c>
      <c r="D124">
        <v>5733.2</v>
      </c>
      <c r="E124">
        <v>5658</v>
      </c>
      <c r="F124">
        <v>5727.45</v>
      </c>
      <c r="G124" s="15"/>
      <c r="H124" s="4">
        <f>AVERAGE(F105:F124)</f>
        <v>5655.2599999999993</v>
      </c>
      <c r="I124" s="5">
        <f>AVERAGE(F75:F124)</f>
        <v>5663.5410000000002</v>
      </c>
      <c r="J124" s="6">
        <f>AVERAGE(F25:F124)</f>
        <v>5472.9600000000009</v>
      </c>
      <c r="M124" s="3">
        <f>+D124+2*(P124-E124)</f>
        <v>5829.6333333333341</v>
      </c>
      <c r="N124" s="3">
        <f>+P124+(O124-Q124)</f>
        <v>5781.416666666667</v>
      </c>
      <c r="O124" s="3">
        <f>+(2*P124)-E124</f>
        <v>5754.4333333333343</v>
      </c>
      <c r="P124" s="8">
        <f>+(D124+E124+F124)/3</f>
        <v>5706.2166666666672</v>
      </c>
      <c r="Q124" s="7">
        <f>+(2*P124)-D124</f>
        <v>5679.2333333333345</v>
      </c>
      <c r="R124" s="7">
        <f>+P124-(O124-Q124)</f>
        <v>5631.0166666666673</v>
      </c>
      <c r="S124" s="7">
        <f>+E124-2*(D124-P124)</f>
        <v>5604.0333333333347</v>
      </c>
    </row>
    <row r="125" spans="2:19">
      <c r="B125" s="18">
        <v>41242</v>
      </c>
      <c r="C125">
        <v>5736.7</v>
      </c>
      <c r="D125">
        <v>5833.5</v>
      </c>
      <c r="E125">
        <v>5736.1</v>
      </c>
      <c r="F125">
        <v>5825</v>
      </c>
      <c r="G125" s="15"/>
      <c r="H125" s="4">
        <f>AVERAGE(F106:F125)</f>
        <v>5666.6149999999998</v>
      </c>
      <c r="I125" s="5">
        <f>AVERAGE(F76:F125)</f>
        <v>5671.3339999999998</v>
      </c>
      <c r="J125" s="6">
        <f>AVERAGE(F26:F125)</f>
        <v>5478.1845000000003</v>
      </c>
      <c r="M125" s="3">
        <f>+D125+2*(P125-E125)</f>
        <v>5957.6999999999989</v>
      </c>
      <c r="N125" s="3">
        <f>+P125+(O125-Q125)</f>
        <v>5895.5999999999995</v>
      </c>
      <c r="O125" s="3">
        <f>+(2*P125)-E125</f>
        <v>5860.2999999999993</v>
      </c>
      <c r="P125" s="8">
        <f>+(D125+E125+F125)/3</f>
        <v>5798.2</v>
      </c>
      <c r="Q125" s="7">
        <f>+(2*P125)-D125</f>
        <v>5762.9</v>
      </c>
      <c r="R125" s="7">
        <f>+P125-(O125-Q125)</f>
        <v>5700.8</v>
      </c>
      <c r="S125" s="7">
        <f>+E125-2*(D125-P125)</f>
        <v>5665.5</v>
      </c>
    </row>
    <row r="126" spans="2:19">
      <c r="B126" s="18">
        <v>41243</v>
      </c>
      <c r="C126">
        <v>5836</v>
      </c>
      <c r="D126">
        <v>5885.25</v>
      </c>
      <c r="E126">
        <v>5827.85</v>
      </c>
      <c r="F126">
        <v>5879.85</v>
      </c>
      <c r="G126" s="15"/>
      <c r="H126" s="4">
        <f>AVERAGE(F107:F126)</f>
        <v>5679.6224999999995</v>
      </c>
      <c r="I126" s="5">
        <f>AVERAGE(F77:F126)</f>
        <v>5677.3779999999997</v>
      </c>
      <c r="J126" s="6">
        <f>AVERAGE(F27:F126)</f>
        <v>5483.71</v>
      </c>
      <c r="M126" s="3">
        <f>+D126+2*(P126-E126)</f>
        <v>5958.1833333333325</v>
      </c>
      <c r="N126" s="3">
        <f>+P126+(O126-Q126)</f>
        <v>5921.7166666666662</v>
      </c>
      <c r="O126" s="3">
        <f>+(2*P126)-E126</f>
        <v>5900.7833333333328</v>
      </c>
      <c r="P126" s="8">
        <f>+(D126+E126+F126)/3</f>
        <v>5864.3166666666666</v>
      </c>
      <c r="Q126" s="7">
        <f>+(2*P126)-D126</f>
        <v>5843.3833333333332</v>
      </c>
      <c r="R126" s="7">
        <f>+P126-(O126-Q126)</f>
        <v>5806.916666666667</v>
      </c>
      <c r="S126" s="7">
        <f>+E126-2*(D126-P126)</f>
        <v>5785.9833333333336</v>
      </c>
    </row>
    <row r="127" spans="2:19">
      <c r="B127" s="18">
        <v>41246</v>
      </c>
      <c r="C127">
        <v>5878.25</v>
      </c>
      <c r="D127">
        <v>5899.15</v>
      </c>
      <c r="E127">
        <v>5854.6</v>
      </c>
      <c r="F127">
        <v>5870.95</v>
      </c>
      <c r="G127" s="15"/>
      <c r="H127" s="4">
        <f>AVERAGE(F108:F127)</f>
        <v>5690.9175000000005</v>
      </c>
      <c r="I127" s="5">
        <f>AVERAGE(F78:F127)</f>
        <v>5682.5969999999998</v>
      </c>
      <c r="J127" s="6">
        <f>AVERAGE(F28:F127)</f>
        <v>5489.2499999999991</v>
      </c>
      <c r="M127" s="3">
        <f>+D127+2*(P127-E127)</f>
        <v>5939.75</v>
      </c>
      <c r="N127" s="3">
        <f>+P127+(O127-Q127)</f>
        <v>5919.45</v>
      </c>
      <c r="O127" s="3">
        <f>+(2*P127)-E127</f>
        <v>5895.2000000000007</v>
      </c>
      <c r="P127" s="8">
        <f>+(D127+E127+F127)/3</f>
        <v>5874.9000000000005</v>
      </c>
      <c r="Q127" s="7">
        <f>+(2*P127)-D127</f>
        <v>5850.6500000000015</v>
      </c>
      <c r="R127" s="7">
        <f>+P127-(O127-Q127)</f>
        <v>5830.3500000000013</v>
      </c>
      <c r="S127" s="7">
        <f>+E127-2*(D127-P127)</f>
        <v>5806.1000000000022</v>
      </c>
    </row>
    <row r="128" spans="2:19">
      <c r="B128" s="18">
        <v>41247</v>
      </c>
      <c r="C128">
        <v>5866.8</v>
      </c>
      <c r="D128">
        <v>5894.95</v>
      </c>
      <c r="E128">
        <v>5859</v>
      </c>
      <c r="F128">
        <v>5889.25</v>
      </c>
      <c r="G128" s="15"/>
      <c r="H128" s="4">
        <f>AVERAGE(F109:F128)</f>
        <v>5700.4949999999999</v>
      </c>
      <c r="I128" s="5">
        <f>AVERAGE(F79:F128)</f>
        <v>5688.3809999999994</v>
      </c>
      <c r="J128" s="6">
        <f>AVERAGE(F29:F128)</f>
        <v>5495.3909999999996</v>
      </c>
      <c r="M128" s="3">
        <f>+D128+2*(P128-E128)</f>
        <v>5939.083333333333</v>
      </c>
      <c r="N128" s="3">
        <f>+P128+(O128-Q128)</f>
        <v>5917.0166666666664</v>
      </c>
      <c r="O128" s="3">
        <f>+(2*P128)-E128</f>
        <v>5903.1333333333332</v>
      </c>
      <c r="P128" s="8">
        <f>+(D128+E128+F128)/3</f>
        <v>5881.0666666666666</v>
      </c>
      <c r="Q128" s="7">
        <f>+(2*P128)-D128</f>
        <v>5867.1833333333334</v>
      </c>
      <c r="R128" s="7">
        <f>+P128-(O128-Q128)</f>
        <v>5845.1166666666668</v>
      </c>
      <c r="S128" s="7">
        <f>+E128-2*(D128-P128)</f>
        <v>5831.2333333333336</v>
      </c>
    </row>
    <row r="129" spans="2:19">
      <c r="B129" s="18">
        <v>41248</v>
      </c>
      <c r="C129">
        <v>5906.6</v>
      </c>
      <c r="D129">
        <v>5917.8</v>
      </c>
      <c r="E129">
        <v>5891.35</v>
      </c>
      <c r="F129">
        <v>5900.5</v>
      </c>
      <c r="G129" s="15"/>
      <c r="H129" s="4">
        <f>AVERAGE(F110:F129)</f>
        <v>5710.31</v>
      </c>
      <c r="I129" s="5">
        <f>AVERAGE(F80:F129)</f>
        <v>5695.3059999999996</v>
      </c>
      <c r="J129" s="6">
        <f>AVERAGE(F30:F129)</f>
        <v>5500.9425000000001</v>
      </c>
      <c r="M129" s="3">
        <f>+D129+2*(P129-E129)</f>
        <v>5941.5333333333338</v>
      </c>
      <c r="N129" s="3">
        <f>+P129+(O129-Q129)</f>
        <v>5929.666666666667</v>
      </c>
      <c r="O129" s="3">
        <f>+(2*P129)-E129</f>
        <v>5915.0833333333339</v>
      </c>
      <c r="P129" s="8">
        <f>+(D129+E129+F129)/3</f>
        <v>5903.2166666666672</v>
      </c>
      <c r="Q129" s="7">
        <f>+(2*P129)-D129</f>
        <v>5888.6333333333341</v>
      </c>
      <c r="R129" s="7">
        <f>+P129-(O129-Q129)</f>
        <v>5876.7666666666673</v>
      </c>
      <c r="S129" s="7">
        <f>+E129-2*(D129-P129)</f>
        <v>5862.1833333333343</v>
      </c>
    </row>
    <row r="130" spans="2:19">
      <c r="B130" s="18">
        <v>41249</v>
      </c>
      <c r="C130">
        <v>5926.3</v>
      </c>
      <c r="D130">
        <v>5942.55</v>
      </c>
      <c r="E130">
        <v>5838.9</v>
      </c>
      <c r="F130">
        <v>5930.9</v>
      </c>
      <c r="G130" s="15"/>
      <c r="H130" s="4">
        <f>AVERAGE(F111:F130)</f>
        <v>5720.6350000000002</v>
      </c>
      <c r="I130" s="5">
        <f>AVERAGE(F81:F130)</f>
        <v>5700.1010000000006</v>
      </c>
      <c r="J130" s="6">
        <f>AVERAGE(F31:F130)</f>
        <v>5507.1885000000002</v>
      </c>
      <c r="M130" s="3">
        <f>+D130+2*(P130-E130)</f>
        <v>6072.9833333333327</v>
      </c>
      <c r="N130" s="3">
        <f>+P130+(O130-Q130)</f>
        <v>6007.7666666666664</v>
      </c>
      <c r="O130" s="3">
        <f>+(2*P130)-E130</f>
        <v>5969.3333333333321</v>
      </c>
      <c r="P130" s="8">
        <f>+(D130+E130+F130)/3</f>
        <v>5904.1166666666659</v>
      </c>
      <c r="Q130" s="7">
        <f>+(2*P130)-D130</f>
        <v>5865.6833333333316</v>
      </c>
      <c r="R130" s="7">
        <f>+P130-(O130-Q130)</f>
        <v>5800.4666666666653</v>
      </c>
      <c r="S130" s="7">
        <f>+E130-2*(D130-P130)</f>
        <v>5762.033333333331</v>
      </c>
    </row>
    <row r="131" spans="2:19">
      <c r="B131" s="18">
        <v>41250</v>
      </c>
      <c r="C131">
        <v>5934</v>
      </c>
      <c r="D131">
        <v>5949.85</v>
      </c>
      <c r="E131">
        <v>5888.65</v>
      </c>
      <c r="F131">
        <v>5907.4</v>
      </c>
      <c r="G131" s="15"/>
      <c r="H131" s="4">
        <f>AVERAGE(F112:F131)</f>
        <v>5728</v>
      </c>
      <c r="I131" s="5">
        <f>AVERAGE(F82:F131)</f>
        <v>5704.8570000000018</v>
      </c>
      <c r="J131" s="6">
        <f>AVERAGE(F32:F131)</f>
        <v>5513.9100000000008</v>
      </c>
      <c r="M131" s="3">
        <f>+D131+2*(P131-E131)</f>
        <v>6003.1500000000015</v>
      </c>
      <c r="N131" s="3">
        <f>+P131+(O131-Q131)</f>
        <v>5976.5000000000009</v>
      </c>
      <c r="O131" s="3">
        <f>+(2*P131)-E131</f>
        <v>5941.9500000000007</v>
      </c>
      <c r="P131" s="8">
        <f>+(D131+E131+F131)/3</f>
        <v>5915.3</v>
      </c>
      <c r="Q131" s="7">
        <f>+(2*P131)-D131</f>
        <v>5880.75</v>
      </c>
      <c r="R131" s="7">
        <f>+P131-(O131-Q131)</f>
        <v>5854.0999999999995</v>
      </c>
      <c r="S131" s="7">
        <f>+E131-2*(D131-P131)</f>
        <v>5819.5499999999993</v>
      </c>
    </row>
    <row r="132" spans="2:19">
      <c r="B132" s="18">
        <v>41253</v>
      </c>
      <c r="C132">
        <v>5916.05</v>
      </c>
      <c r="D132">
        <v>5919.95</v>
      </c>
      <c r="E132">
        <v>5888.1</v>
      </c>
      <c r="F132">
        <v>5908.9</v>
      </c>
      <c r="G132" s="15"/>
      <c r="H132" s="4">
        <f>AVERAGE(F113:F132)</f>
        <v>5736.5074999999997</v>
      </c>
      <c r="I132" s="5">
        <f>AVERAGE(F83:F132)</f>
        <v>5709.5570000000016</v>
      </c>
      <c r="J132" s="6">
        <f>AVERAGE(F33:F132)</f>
        <v>5520.7265000000016</v>
      </c>
      <c r="M132" s="3">
        <f>+D132+2*(P132-E132)</f>
        <v>5955.0499999999965</v>
      </c>
      <c r="N132" s="3">
        <f>+P132+(O132-Q132)</f>
        <v>5937.4999999999982</v>
      </c>
      <c r="O132" s="3">
        <f>+(2*P132)-E132</f>
        <v>5923.1999999999971</v>
      </c>
      <c r="P132" s="8">
        <f>+(D132+E132+F132)/3</f>
        <v>5905.6499999999987</v>
      </c>
      <c r="Q132" s="7">
        <f>+(2*P132)-D132</f>
        <v>5891.3499999999976</v>
      </c>
      <c r="R132" s="7">
        <f>+P132-(O132-Q132)</f>
        <v>5873.7999999999993</v>
      </c>
      <c r="S132" s="7">
        <f>+E132-2*(D132-P132)</f>
        <v>5859.4999999999982</v>
      </c>
    </row>
    <row r="133" spans="2:19">
      <c r="B133" s="18">
        <v>41254</v>
      </c>
      <c r="C133">
        <v>5923.8</v>
      </c>
      <c r="D133">
        <v>5965.15</v>
      </c>
      <c r="E133">
        <v>5865.45</v>
      </c>
      <c r="F133">
        <v>5898.8</v>
      </c>
      <c r="G133" s="15"/>
      <c r="H133" s="4">
        <f>AVERAGE(F114:F133)</f>
        <v>5747.1349999999993</v>
      </c>
      <c r="I133" s="5">
        <f>AVERAGE(F84:F133)</f>
        <v>5714.264000000001</v>
      </c>
      <c r="J133" s="6">
        <f>AVERAGE(F34:F133)</f>
        <v>5527.7420000000011</v>
      </c>
      <c r="M133" s="3">
        <f>+D133+2*(P133-E133)</f>
        <v>6053.8499999999985</v>
      </c>
      <c r="N133" s="3">
        <f>+P133+(O133-Q133)</f>
        <v>6009.4999999999991</v>
      </c>
      <c r="O133" s="3">
        <f>+(2*P133)-E133</f>
        <v>5954.1499999999987</v>
      </c>
      <c r="P133" s="8">
        <f>+(D133+E133+F133)/3</f>
        <v>5909.7999999999993</v>
      </c>
      <c r="Q133" s="7">
        <f>+(2*P133)-D133</f>
        <v>5854.4499999999989</v>
      </c>
      <c r="R133" s="7">
        <f>+P133-(O133-Q133)</f>
        <v>5810.0999999999995</v>
      </c>
      <c r="S133" s="7">
        <f>+E133-2*(D133-P133)</f>
        <v>5754.7499999999991</v>
      </c>
    </row>
    <row r="134" spans="2:19">
      <c r="B134" s="18">
        <v>41255</v>
      </c>
      <c r="C134">
        <v>5917.8</v>
      </c>
      <c r="D134">
        <v>5924.6</v>
      </c>
      <c r="E134">
        <v>5874.25</v>
      </c>
      <c r="F134">
        <v>5888</v>
      </c>
      <c r="G134" s="15"/>
      <c r="H134" s="4">
        <f>AVERAGE(F115:F134)</f>
        <v>5757.3499999999995</v>
      </c>
      <c r="I134" s="5">
        <f>AVERAGE(F85:F134)</f>
        <v>5719.0340000000015</v>
      </c>
      <c r="J134" s="6">
        <f>AVERAGE(F35:F134)</f>
        <v>5534.6935000000012</v>
      </c>
      <c r="M134" s="3">
        <f>+D134+2*(P134-E134)</f>
        <v>5967.3333333333321</v>
      </c>
      <c r="N134" s="3">
        <f>+P134+(O134-Q134)</f>
        <v>5945.9666666666662</v>
      </c>
      <c r="O134" s="3">
        <f>+(2*P134)-E134</f>
        <v>5916.9833333333318</v>
      </c>
      <c r="P134" s="8">
        <f>+(D134+E134+F134)/3</f>
        <v>5895.6166666666659</v>
      </c>
      <c r="Q134" s="7">
        <f>+(2*P134)-D134</f>
        <v>5866.6333333333314</v>
      </c>
      <c r="R134" s="7">
        <f>+P134-(O134-Q134)</f>
        <v>5845.2666666666655</v>
      </c>
      <c r="S134" s="7">
        <f>+E134-2*(D134-P134)</f>
        <v>5816.283333333331</v>
      </c>
    </row>
    <row r="135" spans="2:19">
      <c r="B135" s="18">
        <v>41256</v>
      </c>
      <c r="C135">
        <v>5900.35</v>
      </c>
      <c r="D135">
        <v>5907.45</v>
      </c>
      <c r="E135">
        <v>5841.35</v>
      </c>
      <c r="F135">
        <v>5851.5</v>
      </c>
      <c r="G135" s="15"/>
      <c r="H135" s="4">
        <f>AVERAGE(F116:F135)</f>
        <v>5766.5774999999985</v>
      </c>
      <c r="I135" s="5">
        <f>AVERAGE(F86:F135)</f>
        <v>5721.9980000000005</v>
      </c>
      <c r="J135" s="6">
        <f>AVERAGE(F36:F135)</f>
        <v>5541.0455000000002</v>
      </c>
      <c r="M135" s="3">
        <f>+D135+2*(P135-E135)</f>
        <v>5958.2833333333319</v>
      </c>
      <c r="N135" s="3">
        <f>+P135+(O135-Q135)</f>
        <v>5932.8666666666659</v>
      </c>
      <c r="O135" s="3">
        <f>+(2*P135)-E135</f>
        <v>5892.1833333333325</v>
      </c>
      <c r="P135" s="8">
        <f>+(D135+E135+F135)/3</f>
        <v>5866.7666666666664</v>
      </c>
      <c r="Q135" s="7">
        <f>+(2*P135)-D135</f>
        <v>5826.083333333333</v>
      </c>
      <c r="R135" s="7">
        <f>+P135-(O135-Q135)</f>
        <v>5800.666666666667</v>
      </c>
      <c r="S135" s="7">
        <f>+E135-2*(D135-P135)</f>
        <v>5759.9833333333336</v>
      </c>
    </row>
    <row r="136" spans="2:19">
      <c r="B136" s="18">
        <v>41257</v>
      </c>
      <c r="C136">
        <v>5846.9</v>
      </c>
      <c r="D136">
        <v>5886.1</v>
      </c>
      <c r="E136">
        <v>5839.15</v>
      </c>
      <c r="F136">
        <v>5879.6</v>
      </c>
      <c r="G136" s="15"/>
      <c r="H136" s="4">
        <f>AVERAGE(F117:F136)</f>
        <v>5779.0074999999988</v>
      </c>
      <c r="I136" s="5">
        <f>AVERAGE(F87:F136)</f>
        <v>5725.213999999999</v>
      </c>
      <c r="J136" s="6">
        <f>AVERAGE(F37:F136)</f>
        <v>5547.4145000000008</v>
      </c>
      <c r="M136" s="3">
        <f>+D136+2*(P136-E136)</f>
        <v>5944.3666666666668</v>
      </c>
      <c r="N136" s="3">
        <f>+P136+(O136-Q136)</f>
        <v>5915.2333333333336</v>
      </c>
      <c r="O136" s="3">
        <f>+(2*P136)-E136</f>
        <v>5897.4166666666661</v>
      </c>
      <c r="P136" s="8">
        <f>+(D136+E136+F136)/3</f>
        <v>5868.2833333333328</v>
      </c>
      <c r="Q136" s="7">
        <f>+(2*P136)-D136</f>
        <v>5850.4666666666653</v>
      </c>
      <c r="R136" s="7">
        <f>+P136-(O136-Q136)</f>
        <v>5821.3333333333321</v>
      </c>
      <c r="S136" s="7">
        <f>+E136-2*(D136-P136)</f>
        <v>5803.5166666666646</v>
      </c>
    </row>
    <row r="137" spans="2:19">
      <c r="B137" s="18">
        <v>41260</v>
      </c>
      <c r="C137">
        <v>5860.5</v>
      </c>
      <c r="D137">
        <v>5886.05</v>
      </c>
      <c r="E137">
        <v>5850.15</v>
      </c>
      <c r="F137">
        <v>5857.9</v>
      </c>
      <c r="G137" s="15"/>
      <c r="H137" s="4">
        <f>AVERAGE(F118:F137)</f>
        <v>5793.1999999999989</v>
      </c>
      <c r="I137" s="5">
        <f>AVERAGE(F88:F137)</f>
        <v>5727.7469999999994</v>
      </c>
      <c r="J137" s="6">
        <f>AVERAGE(F38:F137)</f>
        <v>5553.942500000001</v>
      </c>
      <c r="M137" s="3">
        <f>+D137+2*(P137-E137)</f>
        <v>5915.1500000000005</v>
      </c>
      <c r="N137" s="3">
        <f>+P137+(O137-Q137)</f>
        <v>5900.6</v>
      </c>
      <c r="O137" s="3">
        <f>+(2*P137)-E137</f>
        <v>5879.25</v>
      </c>
      <c r="P137" s="8">
        <f>+(D137+E137+F137)/3</f>
        <v>5864.7</v>
      </c>
      <c r="Q137" s="7">
        <f>+(2*P137)-D137</f>
        <v>5843.3499999999995</v>
      </c>
      <c r="R137" s="7">
        <f>+P137-(O137-Q137)</f>
        <v>5828.7999999999993</v>
      </c>
      <c r="S137" s="7">
        <f>+E137-2*(D137-P137)</f>
        <v>5807.4499999999989</v>
      </c>
    </row>
    <row r="138" spans="2:19">
      <c r="B138" s="18">
        <v>41261</v>
      </c>
      <c r="C138">
        <v>5873.6</v>
      </c>
      <c r="D138">
        <v>5905.8</v>
      </c>
      <c r="E138">
        <v>5823.15</v>
      </c>
      <c r="F138">
        <v>5896.8</v>
      </c>
      <c r="G138" s="15"/>
      <c r="H138" s="4">
        <f>AVERAGE(F119:F138)</f>
        <v>5809.4699999999993</v>
      </c>
      <c r="I138" s="5">
        <f>AVERAGE(F89:F138)</f>
        <v>5729.9309999999996</v>
      </c>
      <c r="J138" s="6">
        <f>AVERAGE(F39:F138)</f>
        <v>5561.7310000000007</v>
      </c>
      <c r="M138" s="3">
        <f>+D138+2*(P138-E138)</f>
        <v>6010.0000000000009</v>
      </c>
      <c r="N138" s="3">
        <f>+P138+(O138-Q138)</f>
        <v>5957.9000000000005</v>
      </c>
      <c r="O138" s="3">
        <f>+(2*P138)-E138</f>
        <v>5927.35</v>
      </c>
      <c r="P138" s="8">
        <f>+(D138+E138+F138)/3</f>
        <v>5875.25</v>
      </c>
      <c r="Q138" s="7">
        <f>+(2*P138)-D138</f>
        <v>5844.7</v>
      </c>
      <c r="R138" s="7">
        <f>+P138-(O138-Q138)</f>
        <v>5792.5999999999995</v>
      </c>
      <c r="S138" s="7">
        <f>+E138-2*(D138-P138)</f>
        <v>5762.0499999999993</v>
      </c>
    </row>
    <row r="139" spans="2:19">
      <c r="B139" s="18">
        <v>41262</v>
      </c>
      <c r="C139">
        <v>5917.3</v>
      </c>
      <c r="D139">
        <v>5939.4</v>
      </c>
      <c r="E139">
        <v>5910.8</v>
      </c>
      <c r="F139">
        <v>5929.6</v>
      </c>
      <c r="G139" s="15"/>
      <c r="H139" s="4">
        <f>AVERAGE(F120:F139)</f>
        <v>5827.3724999999995</v>
      </c>
      <c r="I139" s="5">
        <f>AVERAGE(F90:F139)</f>
        <v>5733.583999999998</v>
      </c>
      <c r="J139" s="6">
        <f>AVERAGE(F40:F139)</f>
        <v>5569.7450000000008</v>
      </c>
      <c r="M139" s="3">
        <f>+D139+2*(P139-E139)</f>
        <v>5971.0000000000018</v>
      </c>
      <c r="N139" s="3">
        <f>+P139+(O139-Q139)</f>
        <v>5955.2000000000007</v>
      </c>
      <c r="O139" s="3">
        <f>+(2*P139)-E139</f>
        <v>5942.4000000000024</v>
      </c>
      <c r="P139" s="8">
        <f>+(D139+E139+F139)/3</f>
        <v>5926.6000000000013</v>
      </c>
      <c r="Q139" s="7">
        <f>+(2*P139)-D139</f>
        <v>5913.8000000000029</v>
      </c>
      <c r="R139" s="7">
        <f>+P139-(O139-Q139)</f>
        <v>5898.0000000000018</v>
      </c>
      <c r="S139" s="7">
        <f>+E139-2*(D139-P139)</f>
        <v>5885.2000000000035</v>
      </c>
    </row>
    <row r="140" spans="2:19">
      <c r="B140" s="18">
        <v>41263</v>
      </c>
      <c r="C140">
        <v>5934.45</v>
      </c>
      <c r="D140">
        <v>5937.6</v>
      </c>
      <c r="E140">
        <v>5881.45</v>
      </c>
      <c r="F140">
        <v>5916.4</v>
      </c>
      <c r="G140" s="15"/>
      <c r="H140" s="4">
        <f>AVERAGE(F121:F140)</f>
        <v>5842.4525000000003</v>
      </c>
      <c r="I140" s="5">
        <f>AVERAGE(F91:F140)</f>
        <v>5738.3919999999998</v>
      </c>
      <c r="J140" s="6">
        <f>AVERAGE(F41:F140)</f>
        <v>5577.8130000000019</v>
      </c>
      <c r="M140" s="3">
        <f>+D140+2*(P140-E140)</f>
        <v>5998.3333333333321</v>
      </c>
      <c r="N140" s="3">
        <f>+P140+(O140-Q140)</f>
        <v>5967.9666666666662</v>
      </c>
      <c r="O140" s="3">
        <f>+(2*P140)-E140</f>
        <v>5942.1833333333316</v>
      </c>
      <c r="P140" s="8">
        <f>+(D140+E140+F140)/3</f>
        <v>5911.8166666666657</v>
      </c>
      <c r="Q140" s="7">
        <f>+(2*P140)-D140</f>
        <v>5886.033333333331</v>
      </c>
      <c r="R140" s="7">
        <f>+P140-(O140-Q140)</f>
        <v>5855.6666666666652</v>
      </c>
      <c r="S140" s="7">
        <f>+E140-2*(D140-P140)</f>
        <v>5829.8833333333305</v>
      </c>
    </row>
    <row r="141" spans="2:19">
      <c r="B141" s="18">
        <v>41264</v>
      </c>
      <c r="C141">
        <v>5888</v>
      </c>
      <c r="D141">
        <v>5888</v>
      </c>
      <c r="E141">
        <v>5841.65</v>
      </c>
      <c r="F141">
        <v>5847.7</v>
      </c>
      <c r="G141" s="15"/>
      <c r="H141" s="4">
        <f>AVERAGE(F122:F141)</f>
        <v>5853.45</v>
      </c>
      <c r="I141" s="5">
        <f>AVERAGE(F92:F141)</f>
        <v>5741.253999999999</v>
      </c>
      <c r="J141" s="6">
        <f>AVERAGE(F42:F141)</f>
        <v>5585.8600000000024</v>
      </c>
      <c r="M141" s="3">
        <f>+D141+2*(P141-E141)</f>
        <v>5922.9333333333325</v>
      </c>
      <c r="N141" s="3">
        <f>+P141+(O141-Q141)</f>
        <v>5905.4666666666662</v>
      </c>
      <c r="O141" s="3">
        <f>+(2*P141)-E141</f>
        <v>5876.5833333333321</v>
      </c>
      <c r="P141" s="8">
        <f>+(D141+E141+F141)/3</f>
        <v>5859.1166666666659</v>
      </c>
      <c r="Q141" s="7">
        <f>+(2*P141)-D141</f>
        <v>5830.2333333333318</v>
      </c>
      <c r="R141" s="7">
        <f>+P141-(O141-Q141)</f>
        <v>5812.7666666666655</v>
      </c>
      <c r="S141" s="7">
        <f>+E141-2*(D141-P141)</f>
        <v>5783.8833333333314</v>
      </c>
    </row>
    <row r="142" spans="2:19">
      <c r="B142" s="18">
        <v>41267</v>
      </c>
      <c r="C142">
        <v>5869</v>
      </c>
      <c r="D142">
        <v>5871.9</v>
      </c>
      <c r="E142">
        <v>5844.7</v>
      </c>
      <c r="F142">
        <v>5855.75</v>
      </c>
      <c r="G142" s="15"/>
      <c r="H142" s="4">
        <f>AVERAGE(F123:F142)</f>
        <v>5864.9074999999993</v>
      </c>
      <c r="I142" s="5">
        <f>AVERAGE(F93:F142)</f>
        <v>5745.326</v>
      </c>
      <c r="J142" s="6">
        <f>AVERAGE(F43:F142)</f>
        <v>5593.4190000000017</v>
      </c>
      <c r="M142" s="3">
        <f>+D142+2*(P142-E142)</f>
        <v>5897.4</v>
      </c>
      <c r="N142" s="3">
        <f>+P142+(O142-Q142)</f>
        <v>5884.65</v>
      </c>
      <c r="O142" s="3">
        <f>+(2*P142)-E142</f>
        <v>5870.2</v>
      </c>
      <c r="P142" s="8">
        <f>+(D142+E142+F142)/3</f>
        <v>5857.45</v>
      </c>
      <c r="Q142" s="7">
        <f>+(2*P142)-D142</f>
        <v>5843</v>
      </c>
      <c r="R142" s="7">
        <f>+P142-(O142-Q142)</f>
        <v>5830.25</v>
      </c>
      <c r="S142" s="7">
        <f>+E142-2*(D142-P142)</f>
        <v>5815.8</v>
      </c>
    </row>
    <row r="143" spans="2:19">
      <c r="B143" s="18">
        <v>41269</v>
      </c>
      <c r="C143">
        <v>5864.95</v>
      </c>
      <c r="D143">
        <v>5917.3</v>
      </c>
      <c r="E143">
        <v>5859.55</v>
      </c>
      <c r="F143">
        <v>5905.6</v>
      </c>
      <c r="G143" s="15"/>
      <c r="H143" s="4">
        <f>AVERAGE(F124:F143)</f>
        <v>5878.3924999999999</v>
      </c>
      <c r="I143" s="5">
        <f>AVERAGE(F94:F143)</f>
        <v>5749.2769999999991</v>
      </c>
      <c r="J143" s="6">
        <f>AVERAGE(F44:F143)</f>
        <v>5600.4770000000008</v>
      </c>
      <c r="M143" s="3">
        <f>+D143+2*(P143-E143)</f>
        <v>5986.5000000000009</v>
      </c>
      <c r="N143" s="3">
        <f>+P143+(O143-Q143)</f>
        <v>5951.9000000000005</v>
      </c>
      <c r="O143" s="3">
        <f>+(2*P143)-E143</f>
        <v>5928.7500000000009</v>
      </c>
      <c r="P143" s="8">
        <f>+(D143+E143+F143)/3</f>
        <v>5894.1500000000005</v>
      </c>
      <c r="Q143" s="7">
        <f>+(2*P143)-D143</f>
        <v>5871.0000000000009</v>
      </c>
      <c r="R143" s="7">
        <f>+P143-(O143-Q143)</f>
        <v>5836.4000000000005</v>
      </c>
      <c r="S143" s="7">
        <f>+E143-2*(D143-P143)</f>
        <v>5813.2500000000009</v>
      </c>
    </row>
    <row r="144" spans="2:19">
      <c r="B144" s="18">
        <v>41270</v>
      </c>
      <c r="C144">
        <v>5930.2</v>
      </c>
      <c r="D144">
        <v>5930.8</v>
      </c>
      <c r="E144">
        <v>5864.7</v>
      </c>
      <c r="F144">
        <v>5870.1</v>
      </c>
      <c r="G144" s="15"/>
      <c r="H144" s="4">
        <f>AVERAGE(F125:F144)</f>
        <v>5885.5250000000005</v>
      </c>
      <c r="I144" s="5">
        <f>AVERAGE(F95:F144)</f>
        <v>5753.1579999999994</v>
      </c>
      <c r="J144" s="6">
        <f>AVERAGE(F45:F144)</f>
        <v>5606.8880000000008</v>
      </c>
      <c r="M144" s="3">
        <f>+D144+2*(P144-E144)</f>
        <v>5978.4666666666662</v>
      </c>
      <c r="N144" s="3">
        <f>+P144+(O144-Q144)</f>
        <v>5954.6333333333332</v>
      </c>
      <c r="O144" s="3">
        <f>+(2*P144)-E144</f>
        <v>5912.3666666666659</v>
      </c>
      <c r="P144" s="8">
        <f>+(D144+E144+F144)/3</f>
        <v>5888.5333333333328</v>
      </c>
      <c r="Q144" s="7">
        <f>+(2*P144)-D144</f>
        <v>5846.2666666666655</v>
      </c>
      <c r="R144" s="7">
        <f>+P144-(O144-Q144)</f>
        <v>5822.4333333333325</v>
      </c>
      <c r="S144" s="7">
        <f>+E144-2*(D144-P144)</f>
        <v>5780.1666666666652</v>
      </c>
    </row>
    <row r="145" spans="2:19">
      <c r="B145" s="18">
        <v>41271</v>
      </c>
      <c r="C145">
        <v>5887.15</v>
      </c>
      <c r="D145">
        <v>5915.75</v>
      </c>
      <c r="E145">
        <v>5879.5</v>
      </c>
      <c r="F145">
        <v>5908.35</v>
      </c>
      <c r="G145" s="15"/>
      <c r="H145" s="4">
        <f>AVERAGE(F126:F145)</f>
        <v>5889.692500000001</v>
      </c>
      <c r="I145" s="5">
        <f>AVERAGE(F96:F145)</f>
        <v>5757.5799999999981</v>
      </c>
      <c r="J145" s="6">
        <f>AVERAGE(F46:F145)</f>
        <v>5613.5664999999999</v>
      </c>
      <c r="M145" s="3">
        <f>+D145+2*(P145-E145)</f>
        <v>5959.15</v>
      </c>
      <c r="N145" s="3">
        <f>+P145+(O145-Q145)</f>
        <v>5937.45</v>
      </c>
      <c r="O145" s="3">
        <f>+(2*P145)-E145</f>
        <v>5922.9</v>
      </c>
      <c r="P145" s="8">
        <f>+(D145+E145+F145)/3</f>
        <v>5901.2</v>
      </c>
      <c r="Q145" s="7">
        <f>+(2*P145)-D145</f>
        <v>5886.65</v>
      </c>
      <c r="R145" s="7">
        <f>+P145-(O145-Q145)</f>
        <v>5864.95</v>
      </c>
      <c r="S145" s="7">
        <f>+E145-2*(D145-P145)</f>
        <v>5850.4</v>
      </c>
    </row>
    <row r="146" spans="2:19">
      <c r="B146" s="18">
        <v>41274</v>
      </c>
      <c r="C146">
        <v>5901.2</v>
      </c>
      <c r="D146">
        <v>5919</v>
      </c>
      <c r="E146">
        <v>5897.15</v>
      </c>
      <c r="F146">
        <v>5905.1</v>
      </c>
      <c r="G146" s="15"/>
      <c r="H146" s="4">
        <f>AVERAGE(F127:F146)</f>
        <v>5890.9550000000008</v>
      </c>
      <c r="I146" s="5">
        <f>AVERAGE(F97:F146)</f>
        <v>5762.721999999997</v>
      </c>
      <c r="J146" s="6">
        <f>AVERAGE(F47:F146)</f>
        <v>5620.34</v>
      </c>
      <c r="M146" s="3">
        <f>+D146+2*(P146-E146)</f>
        <v>5938.8666666666668</v>
      </c>
      <c r="N146" s="3">
        <f>+P146+(O146-Q146)</f>
        <v>5928.9333333333334</v>
      </c>
      <c r="O146" s="3">
        <f>+(2*P146)-E146</f>
        <v>5917.0166666666664</v>
      </c>
      <c r="P146" s="8">
        <f>+(D146+E146+F146)/3</f>
        <v>5907.083333333333</v>
      </c>
      <c r="Q146" s="7">
        <f>+(2*P146)-D146</f>
        <v>5895.1666666666661</v>
      </c>
      <c r="R146" s="7">
        <f>+P146-(O146-Q146)</f>
        <v>5885.2333333333327</v>
      </c>
      <c r="S146" s="7">
        <f>+E146-2*(D146-P146)</f>
        <v>5873.3166666666657</v>
      </c>
    </row>
    <row r="147" spans="2:19">
      <c r="B147" s="18">
        <v>41275</v>
      </c>
      <c r="C147">
        <v>5937.65</v>
      </c>
      <c r="D147">
        <v>5963.9</v>
      </c>
      <c r="E147">
        <v>5935.2</v>
      </c>
      <c r="F147">
        <v>5950.85</v>
      </c>
      <c r="G147" s="15"/>
      <c r="H147" s="4">
        <f>AVERAGE(F128:F147)</f>
        <v>5894.9500000000016</v>
      </c>
      <c r="I147" s="5">
        <f>AVERAGE(F98:F147)</f>
        <v>5768.5339999999978</v>
      </c>
      <c r="J147" s="6">
        <f>AVERAGE(F48:F147)</f>
        <v>5627.691499999999</v>
      </c>
      <c r="M147" s="3">
        <f>+D147+2*(P147-E147)</f>
        <v>5993.4666666666653</v>
      </c>
      <c r="N147" s="3">
        <f>+P147+(O147-Q147)</f>
        <v>5978.6833333333325</v>
      </c>
      <c r="O147" s="3">
        <f>+(2*P147)-E147</f>
        <v>5964.7666666666655</v>
      </c>
      <c r="P147" s="8">
        <f>+(D147+E147+F147)/3</f>
        <v>5949.9833333333327</v>
      </c>
      <c r="Q147" s="7">
        <f>+(2*P147)-D147</f>
        <v>5936.0666666666657</v>
      </c>
      <c r="R147" s="7">
        <f>+P147-(O147-Q147)</f>
        <v>5921.2833333333328</v>
      </c>
      <c r="S147" s="7">
        <f>+E147-2*(D147-P147)</f>
        <v>5907.3666666666659</v>
      </c>
    </row>
    <row r="148" spans="2:19">
      <c r="B148" s="18">
        <v>41276</v>
      </c>
      <c r="C148">
        <v>5982.6</v>
      </c>
      <c r="D148">
        <v>6006.05</v>
      </c>
      <c r="E148">
        <v>5982</v>
      </c>
      <c r="F148">
        <v>5993.25</v>
      </c>
      <c r="G148" s="15"/>
      <c r="H148" s="4">
        <f>AVERAGE(F129:F148)</f>
        <v>5900.1500000000015</v>
      </c>
      <c r="I148" s="5">
        <f>AVERAGE(F99:F148)</f>
        <v>5774.0249999999987</v>
      </c>
      <c r="J148" s="6">
        <f>AVERAGE(F49:F148)</f>
        <v>5634.7984999999999</v>
      </c>
      <c r="M148" s="3">
        <f>+D148+2*(P148-E148)</f>
        <v>6029.583333333333</v>
      </c>
      <c r="N148" s="3">
        <f>+P148+(O148-Q148)</f>
        <v>6017.8166666666666</v>
      </c>
      <c r="O148" s="3">
        <f>+(2*P148)-E148</f>
        <v>6005.5333333333328</v>
      </c>
      <c r="P148" s="8">
        <f>+(D148+E148+F148)/3</f>
        <v>5993.7666666666664</v>
      </c>
      <c r="Q148" s="7">
        <f>+(2*P148)-D148</f>
        <v>5981.4833333333327</v>
      </c>
      <c r="R148" s="7">
        <f>+P148-(O148-Q148)</f>
        <v>5969.7166666666662</v>
      </c>
      <c r="S148" s="7">
        <f>+E148-2*(D148-P148)</f>
        <v>5957.4333333333325</v>
      </c>
    </row>
    <row r="149" spans="2:19">
      <c r="B149" s="18">
        <v>41277</v>
      </c>
      <c r="C149">
        <v>6015.8</v>
      </c>
      <c r="D149">
        <v>6017</v>
      </c>
      <c r="E149">
        <v>5986.55</v>
      </c>
      <c r="F149">
        <v>6009.5</v>
      </c>
      <c r="G149" s="15"/>
      <c r="H149" s="4">
        <f>AVERAGE(F130:F149)</f>
        <v>5905.6000000000013</v>
      </c>
      <c r="I149" s="5">
        <f>AVERAGE(F100:F149)</f>
        <v>5780.5299999999988</v>
      </c>
      <c r="J149" s="6">
        <f>AVERAGE(F50:F149)</f>
        <v>5641.5264999999999</v>
      </c>
      <c r="M149" s="3">
        <f>+D149+2*(P149-E149)</f>
        <v>6052.5999999999985</v>
      </c>
      <c r="N149" s="3">
        <f>+P149+(O149-Q149)</f>
        <v>6034.7999999999993</v>
      </c>
      <c r="O149" s="3">
        <f>+(2*P149)-E149</f>
        <v>6022.1499999999987</v>
      </c>
      <c r="P149" s="8">
        <f>+(D149+E149+F149)/3</f>
        <v>6004.3499999999995</v>
      </c>
      <c r="Q149" s="7">
        <f>+(2*P149)-D149</f>
        <v>5991.6999999999989</v>
      </c>
      <c r="R149" s="7">
        <f>+P149-(O149-Q149)</f>
        <v>5973.9</v>
      </c>
      <c r="S149" s="7">
        <f>+E149-2*(D149-P149)</f>
        <v>5961.2499999999991</v>
      </c>
    </row>
    <row r="150" spans="2:19">
      <c r="B150" s="18">
        <v>41278</v>
      </c>
      <c r="C150">
        <v>6011.95</v>
      </c>
      <c r="D150">
        <v>6020.75</v>
      </c>
      <c r="E150">
        <v>5981.55</v>
      </c>
      <c r="F150">
        <v>6016.15</v>
      </c>
      <c r="G150" s="15"/>
      <c r="H150" s="4">
        <f>AVERAGE(F131:F150)</f>
        <v>5909.8625000000011</v>
      </c>
      <c r="I150" s="5">
        <f>AVERAGE(F101:F150)</f>
        <v>5786.51</v>
      </c>
      <c r="J150" s="6">
        <f>AVERAGE(F51:F150)</f>
        <v>5648.3080000000009</v>
      </c>
      <c r="M150" s="3">
        <f>+D150+2*(P150-E150)</f>
        <v>6069.9499999999971</v>
      </c>
      <c r="N150" s="3">
        <f>+P150+(O150-Q150)</f>
        <v>6045.3499999999985</v>
      </c>
      <c r="O150" s="3">
        <f>+(2*P150)-E150</f>
        <v>6030.7499999999973</v>
      </c>
      <c r="P150" s="8">
        <f>+(D150+E150+F150)/3</f>
        <v>6006.1499999999987</v>
      </c>
      <c r="Q150" s="7">
        <f>+(2*P150)-D150</f>
        <v>5991.5499999999975</v>
      </c>
      <c r="R150" s="7">
        <f>+P150-(O150-Q150)</f>
        <v>5966.9499999999989</v>
      </c>
      <c r="S150" s="7">
        <f>+E150-2*(D150-P150)</f>
        <v>5952.3499999999976</v>
      </c>
    </row>
    <row r="151" spans="2:19">
      <c r="B151" s="18">
        <v>41281</v>
      </c>
      <c r="C151">
        <v>6042.15</v>
      </c>
      <c r="D151">
        <v>6042.15</v>
      </c>
      <c r="E151">
        <v>5977.15</v>
      </c>
      <c r="F151">
        <v>5988.4</v>
      </c>
      <c r="G151" s="15"/>
      <c r="H151" s="4">
        <f>AVERAGE(F132:F151)</f>
        <v>5913.9125000000004</v>
      </c>
      <c r="I151" s="5">
        <f>AVERAGE(F102:F151)</f>
        <v>5792.4500000000007</v>
      </c>
      <c r="J151" s="6">
        <f>AVERAGE(F52:F151)</f>
        <v>5654.9624999999996</v>
      </c>
      <c r="M151" s="3">
        <f>+D151+2*(P151-E151)</f>
        <v>6092.9833333333318</v>
      </c>
      <c r="N151" s="3">
        <f>+P151+(O151-Q151)</f>
        <v>6067.5666666666657</v>
      </c>
      <c r="O151" s="3">
        <f>+(2*P151)-E151</f>
        <v>6027.9833333333318</v>
      </c>
      <c r="P151" s="8">
        <f>+(D151+E151+F151)/3</f>
        <v>6002.5666666666657</v>
      </c>
      <c r="Q151" s="7">
        <f>+(2*P151)-D151</f>
        <v>5962.9833333333318</v>
      </c>
      <c r="R151" s="7">
        <f>+P151-(O151-Q151)</f>
        <v>5937.5666666666657</v>
      </c>
      <c r="S151" s="7">
        <f>+E151-2*(D151-P151)</f>
        <v>5897.9833333333318</v>
      </c>
    </row>
    <row r="152" spans="2:19">
      <c r="B152" s="18">
        <v>41282</v>
      </c>
      <c r="C152">
        <v>5983.45</v>
      </c>
      <c r="D152">
        <v>6007.05</v>
      </c>
      <c r="E152">
        <v>5964.4</v>
      </c>
      <c r="F152">
        <v>6001.7</v>
      </c>
      <c r="G152" s="15"/>
      <c r="H152" s="4">
        <f>AVERAGE(F133:F152)</f>
        <v>5918.5524999999998</v>
      </c>
      <c r="I152" s="5">
        <f>AVERAGE(F103:F152)</f>
        <v>5798.3780000000015</v>
      </c>
      <c r="J152" s="6">
        <f>AVERAGE(F53:F152)</f>
        <v>5661.7755000000006</v>
      </c>
      <c r="M152" s="3">
        <f>+D152+2*(P152-E152)</f>
        <v>6060.3500000000013</v>
      </c>
      <c r="N152" s="3">
        <f>+P152+(O152-Q152)</f>
        <v>6033.7000000000007</v>
      </c>
      <c r="O152" s="3">
        <f>+(2*P152)-E152</f>
        <v>6017.7000000000007</v>
      </c>
      <c r="P152" s="8">
        <f>+(D152+E152+F152)/3</f>
        <v>5991.05</v>
      </c>
      <c r="Q152" s="7">
        <f>+(2*P152)-D152</f>
        <v>5975.05</v>
      </c>
      <c r="R152" s="7">
        <f>+P152-(O152-Q152)</f>
        <v>5948.4</v>
      </c>
      <c r="S152" s="7">
        <f>+E152-2*(D152-P152)</f>
        <v>5932.4</v>
      </c>
    </row>
    <row r="153" spans="2:19">
      <c r="B153" s="18">
        <v>41283</v>
      </c>
      <c r="C153">
        <v>6006.2</v>
      </c>
      <c r="D153">
        <v>6020.1</v>
      </c>
      <c r="E153">
        <v>5958.45</v>
      </c>
      <c r="F153">
        <v>5971.5</v>
      </c>
      <c r="G153" s="15"/>
      <c r="H153" s="4">
        <f>AVERAGE(F134:F153)</f>
        <v>5922.1875</v>
      </c>
      <c r="I153" s="5">
        <f>AVERAGE(F104:F153)</f>
        <v>5804.5220000000008</v>
      </c>
      <c r="J153" s="6">
        <f>AVERAGE(F54:F153)</f>
        <v>5668.0114999999987</v>
      </c>
      <c r="M153" s="3">
        <f>+D153+2*(P153-E153)</f>
        <v>6069.9</v>
      </c>
      <c r="N153" s="3">
        <f>+P153+(O153-Q153)</f>
        <v>6045</v>
      </c>
      <c r="O153" s="3">
        <f>+(2*P153)-E153</f>
        <v>6008.2499999999991</v>
      </c>
      <c r="P153" s="8">
        <f>+(D153+E153+F153)/3</f>
        <v>5983.3499999999995</v>
      </c>
      <c r="Q153" s="7">
        <f>+(2*P153)-D153</f>
        <v>5946.5999999999985</v>
      </c>
      <c r="R153" s="7">
        <f>+P153-(O153-Q153)</f>
        <v>5921.6999999999989</v>
      </c>
      <c r="S153" s="7">
        <f>+E153-2*(D153-P153)</f>
        <v>5884.949999999998</v>
      </c>
    </row>
    <row r="154" spans="2:19">
      <c r="B154" s="18">
        <v>41284</v>
      </c>
      <c r="C154">
        <v>5998.8</v>
      </c>
      <c r="D154">
        <v>6005.15</v>
      </c>
      <c r="E154">
        <v>5947.3</v>
      </c>
      <c r="F154">
        <v>5968.65</v>
      </c>
      <c r="G154" s="15"/>
      <c r="H154" s="4">
        <f>AVERAGE(F135:F154)</f>
        <v>5926.2199999999993</v>
      </c>
      <c r="I154" s="5">
        <f>AVERAGE(F105:F154)</f>
        <v>5810.5830000000014</v>
      </c>
      <c r="J154" s="6">
        <f>AVERAGE(F55:F154)</f>
        <v>5673.8944999999994</v>
      </c>
      <c r="M154" s="3">
        <f>+D154+2*(P154-E154)</f>
        <v>6057.9499999999989</v>
      </c>
      <c r="N154" s="3">
        <f>+P154+(O154-Q154)</f>
        <v>6031.5499999999993</v>
      </c>
      <c r="O154" s="3">
        <f>+(2*P154)-E154</f>
        <v>6000.0999999999995</v>
      </c>
      <c r="P154" s="8">
        <f>+(D154+E154+F154)/3</f>
        <v>5973.7</v>
      </c>
      <c r="Q154" s="7">
        <f>+(2*P154)-D154</f>
        <v>5942.25</v>
      </c>
      <c r="R154" s="7">
        <f>+P154-(O154-Q154)</f>
        <v>5915.85</v>
      </c>
      <c r="S154" s="7">
        <f>+E154-2*(D154-P154)</f>
        <v>5884.4000000000005</v>
      </c>
    </row>
    <row r="155" spans="2:19">
      <c r="B155" s="18">
        <v>41285</v>
      </c>
      <c r="C155">
        <v>6012.4</v>
      </c>
      <c r="D155">
        <v>6018.85</v>
      </c>
      <c r="E155">
        <v>5940.6</v>
      </c>
      <c r="F155">
        <v>5951.3</v>
      </c>
      <c r="G155" s="15"/>
      <c r="H155" s="4">
        <f>AVERAGE(F136:F155)</f>
        <v>5931.2099999999991</v>
      </c>
      <c r="I155" s="5">
        <f>AVERAGE(F106:F155)</f>
        <v>5817.6509999999998</v>
      </c>
      <c r="J155" s="6">
        <f>AVERAGE(F56:F155)</f>
        <v>5679.7780000000002</v>
      </c>
      <c r="M155" s="3">
        <f>+D155+2*(P155-E155)</f>
        <v>6078.15</v>
      </c>
      <c r="N155" s="3">
        <f>+P155+(O155-Q155)</f>
        <v>6048.5</v>
      </c>
      <c r="O155" s="3">
        <f>+(2*P155)-E155</f>
        <v>5999.9</v>
      </c>
      <c r="P155" s="8">
        <f>+(D155+E155+F155)/3</f>
        <v>5970.25</v>
      </c>
      <c r="Q155" s="7">
        <f>+(2*P155)-D155</f>
        <v>5921.65</v>
      </c>
      <c r="R155" s="7">
        <f>+P155-(O155-Q155)</f>
        <v>5892</v>
      </c>
      <c r="S155" s="7">
        <f>+E155-2*(D155-P155)</f>
        <v>5843.4</v>
      </c>
    </row>
    <row r="156" spans="2:19">
      <c r="B156" s="18">
        <v>41288</v>
      </c>
      <c r="C156">
        <v>5967.2</v>
      </c>
      <c r="D156">
        <v>6036.9</v>
      </c>
      <c r="E156">
        <v>5962.15</v>
      </c>
      <c r="F156">
        <v>6024.05</v>
      </c>
      <c r="G156" s="15"/>
      <c r="H156" s="4">
        <f>AVERAGE(F137:F156)</f>
        <v>5938.432499999999</v>
      </c>
      <c r="I156" s="5">
        <f>AVERAGE(F107:F156)</f>
        <v>5825.7379999999994</v>
      </c>
      <c r="J156" s="6">
        <f>AVERAGE(F57:F156)</f>
        <v>5686.3555000000006</v>
      </c>
      <c r="M156" s="3">
        <f>+D156+2*(P156-E156)</f>
        <v>6128</v>
      </c>
      <c r="N156" s="3">
        <f>+P156+(O156-Q156)</f>
        <v>6082.45</v>
      </c>
      <c r="O156" s="3">
        <f>+(2*P156)-E156</f>
        <v>6053.25</v>
      </c>
      <c r="P156" s="8">
        <f>+(D156+E156+F156)/3</f>
        <v>6007.7</v>
      </c>
      <c r="Q156" s="7">
        <f>+(2*P156)-D156</f>
        <v>5978.5</v>
      </c>
      <c r="R156" s="7">
        <f>+P156-(O156-Q156)</f>
        <v>5932.95</v>
      </c>
      <c r="S156" s="7">
        <f>+E156-2*(D156-P156)</f>
        <v>5903.75</v>
      </c>
    </row>
    <row r="157" spans="2:19">
      <c r="B157" s="18">
        <v>41289</v>
      </c>
      <c r="C157">
        <v>6037.85</v>
      </c>
      <c r="D157">
        <v>6068.5</v>
      </c>
      <c r="E157">
        <v>6018.6</v>
      </c>
      <c r="F157">
        <v>6056.6</v>
      </c>
      <c r="G157" s="15"/>
      <c r="H157" s="4">
        <f>AVERAGE(F138:F157)</f>
        <v>5948.3674999999994</v>
      </c>
      <c r="I157" s="5">
        <f>AVERAGE(F108:F157)</f>
        <v>5833.9689999999991</v>
      </c>
      <c r="J157" s="6">
        <f>AVERAGE(F58:F157)</f>
        <v>5692.7115000000003</v>
      </c>
      <c r="M157" s="3">
        <f>+D157+2*(P157-E157)</f>
        <v>6127.1</v>
      </c>
      <c r="N157" s="3">
        <f>+P157+(O157-Q157)</f>
        <v>6097.8</v>
      </c>
      <c r="O157" s="3">
        <f>+(2*P157)-E157</f>
        <v>6077.2000000000007</v>
      </c>
      <c r="P157" s="8">
        <f>+(D157+E157+F157)/3</f>
        <v>6047.9000000000005</v>
      </c>
      <c r="Q157" s="7">
        <f>+(2*P157)-D157</f>
        <v>6027.3000000000011</v>
      </c>
      <c r="R157" s="7">
        <f>+P157-(O157-Q157)</f>
        <v>5998.0000000000009</v>
      </c>
      <c r="S157" s="7">
        <f>+E157-2*(D157-P157)</f>
        <v>5977.4000000000015</v>
      </c>
    </row>
    <row r="158" spans="2:19">
      <c r="B158" s="18">
        <v>41290</v>
      </c>
      <c r="C158">
        <v>6049</v>
      </c>
      <c r="D158">
        <v>6055.95</v>
      </c>
      <c r="E158">
        <v>5992.05</v>
      </c>
      <c r="F158">
        <v>6001.85</v>
      </c>
      <c r="G158" s="15"/>
      <c r="H158" s="4">
        <f>AVERAGE(F139:F158)</f>
        <v>5953.62</v>
      </c>
      <c r="I158" s="5">
        <f>AVERAGE(F109:F158)</f>
        <v>5840.0519999999988</v>
      </c>
      <c r="J158" s="6">
        <f>AVERAGE(F59:F158)</f>
        <v>5698.6014999999989</v>
      </c>
      <c r="M158" s="3">
        <f>+D158+2*(P158-E158)</f>
        <v>6105.0833333333312</v>
      </c>
      <c r="N158" s="3">
        <f>+P158+(O158-Q158)</f>
        <v>6080.5166666666655</v>
      </c>
      <c r="O158" s="3">
        <f>+(2*P158)-E158</f>
        <v>6041.1833333333316</v>
      </c>
      <c r="P158" s="8">
        <f>+(D158+E158+F158)/3</f>
        <v>6016.6166666666659</v>
      </c>
      <c r="Q158" s="7">
        <f>+(2*P158)-D158</f>
        <v>5977.2833333333319</v>
      </c>
      <c r="R158" s="7">
        <f>+P158-(O158-Q158)</f>
        <v>5952.7166666666662</v>
      </c>
      <c r="S158" s="7">
        <f>+E158-2*(D158-P158)</f>
        <v>5913.3833333333323</v>
      </c>
    </row>
    <row r="159" spans="2:19">
      <c r="B159" s="18">
        <v>41291</v>
      </c>
      <c r="C159">
        <v>6001.25</v>
      </c>
      <c r="D159">
        <v>6053.2</v>
      </c>
      <c r="E159">
        <v>5988.1</v>
      </c>
      <c r="F159">
        <v>6039.2</v>
      </c>
      <c r="G159" s="15"/>
      <c r="H159" s="4">
        <f>AVERAGE(F140:F159)</f>
        <v>5959.1</v>
      </c>
      <c r="I159" s="5">
        <f>AVERAGE(F110:F159)</f>
        <v>5846.7519999999995</v>
      </c>
      <c r="J159" s="6">
        <f>AVERAGE(F60:F159)</f>
        <v>5704.84</v>
      </c>
      <c r="M159" s="3">
        <f>+D159+2*(P159-E159)</f>
        <v>6130.6666666666652</v>
      </c>
      <c r="N159" s="3">
        <f>+P159+(O159-Q159)</f>
        <v>6091.9333333333325</v>
      </c>
      <c r="O159" s="3">
        <f>+(2*P159)-E159</f>
        <v>6065.5666666666657</v>
      </c>
      <c r="P159" s="8">
        <f>+(D159+E159+F159)/3</f>
        <v>6026.833333333333</v>
      </c>
      <c r="Q159" s="7">
        <f>+(2*P159)-D159</f>
        <v>6000.4666666666662</v>
      </c>
      <c r="R159" s="7">
        <f>+P159-(O159-Q159)</f>
        <v>5961.7333333333336</v>
      </c>
      <c r="S159" s="7">
        <f>+E159-2*(D159-P159)</f>
        <v>5935.3666666666668</v>
      </c>
    </row>
    <row r="160" spans="2:19">
      <c r="B160" s="18">
        <v>41292</v>
      </c>
      <c r="C160">
        <v>6059.85</v>
      </c>
      <c r="D160">
        <v>6083.4</v>
      </c>
      <c r="E160">
        <v>6048.3</v>
      </c>
      <c r="F160">
        <v>6064.4</v>
      </c>
      <c r="G160" s="15"/>
      <c r="H160" s="4">
        <f>AVERAGE(F141:F160)</f>
        <v>5966.5</v>
      </c>
      <c r="I160" s="5">
        <f>AVERAGE(F111:F160)</f>
        <v>5853.5519999999997</v>
      </c>
      <c r="J160" s="6">
        <f>AVERAGE(F61:F160)</f>
        <v>5711.6169999999993</v>
      </c>
      <c r="M160" s="3">
        <f>+D160+2*(P160-E160)</f>
        <v>6117.533333333331</v>
      </c>
      <c r="N160" s="3">
        <f>+P160+(O160-Q160)</f>
        <v>6100.4666666666653</v>
      </c>
      <c r="O160" s="3">
        <f>+(2*P160)-E160</f>
        <v>6082.4333333333316</v>
      </c>
      <c r="P160" s="8">
        <f>+(D160+E160+F160)/3</f>
        <v>6065.3666666666659</v>
      </c>
      <c r="Q160" s="7">
        <f>+(2*P160)-D160</f>
        <v>6047.3333333333321</v>
      </c>
      <c r="R160" s="7">
        <f>+P160-(O160-Q160)</f>
        <v>6030.2666666666664</v>
      </c>
      <c r="S160" s="7">
        <f>+E160-2*(D160-P160)</f>
        <v>6012.2333333333327</v>
      </c>
    </row>
    <row r="161" spans="2:19">
      <c r="B161" s="18">
        <v>41295</v>
      </c>
      <c r="C161">
        <v>6085.75</v>
      </c>
      <c r="D161">
        <v>6094.35</v>
      </c>
      <c r="E161">
        <v>6065.1</v>
      </c>
      <c r="F161">
        <v>6082.3</v>
      </c>
      <c r="G161" s="15"/>
      <c r="H161" s="4">
        <f>AVERAGE(F142:F161)</f>
        <v>5978.2300000000005</v>
      </c>
      <c r="I161" s="5">
        <f>AVERAGE(F112:F161)</f>
        <v>5859.9960000000001</v>
      </c>
      <c r="J161" s="6">
        <f>AVERAGE(F62:F161)</f>
        <v>5718.9375</v>
      </c>
      <c r="M161" s="3">
        <f>+D161+2*(P161-E161)</f>
        <v>6125.3166666666657</v>
      </c>
      <c r="N161" s="3">
        <f>+P161+(O161-Q161)</f>
        <v>6109.833333333333</v>
      </c>
      <c r="O161" s="3">
        <f>+(2*P161)-E161</f>
        <v>6096.0666666666657</v>
      </c>
      <c r="P161" s="8">
        <f>+(D161+E161+F161)/3</f>
        <v>6080.583333333333</v>
      </c>
      <c r="Q161" s="7">
        <f>+(2*P161)-D161</f>
        <v>6066.8166666666657</v>
      </c>
      <c r="R161" s="7">
        <f>+P161-(O161-Q161)</f>
        <v>6051.333333333333</v>
      </c>
      <c r="S161" s="7">
        <f>+E161-2*(D161-P161)</f>
        <v>6037.5666666666657</v>
      </c>
    </row>
    <row r="162" spans="2:19">
      <c r="B162" s="18">
        <v>41296</v>
      </c>
      <c r="C162">
        <v>6080.15</v>
      </c>
      <c r="D162">
        <v>6101.3</v>
      </c>
      <c r="E162">
        <v>6040.5</v>
      </c>
      <c r="F162">
        <v>6048.5</v>
      </c>
      <c r="G162" s="15"/>
      <c r="H162" s="4">
        <f>AVERAGE(F143:F162)</f>
        <v>5987.8675000000003</v>
      </c>
      <c r="I162" s="5">
        <f>AVERAGE(F113:F162)</f>
        <v>5866.1909999999998</v>
      </c>
      <c r="J162" s="6">
        <f>AVERAGE(F63:F162)</f>
        <v>5726.0765000000001</v>
      </c>
      <c r="M162" s="3">
        <f>+D162+2*(P162-E162)</f>
        <v>6147.166666666667</v>
      </c>
      <c r="N162" s="3">
        <f>+P162+(O162-Q162)</f>
        <v>6124.2333333333336</v>
      </c>
      <c r="O162" s="3">
        <f>+(2*P162)-E162</f>
        <v>6086.3666666666668</v>
      </c>
      <c r="P162" s="8">
        <f>+(D162+E162+F162)/3</f>
        <v>6063.4333333333334</v>
      </c>
      <c r="Q162" s="7">
        <f>+(2*P162)-D162</f>
        <v>6025.5666666666666</v>
      </c>
      <c r="R162" s="7">
        <f>+P162-(O162-Q162)</f>
        <v>6002.6333333333332</v>
      </c>
      <c r="S162" s="7">
        <f>+E162-2*(D162-P162)</f>
        <v>5964.7666666666664</v>
      </c>
    </row>
    <row r="163" spans="2:19">
      <c r="B163" s="18">
        <v>41297</v>
      </c>
      <c r="C163">
        <v>6052.85</v>
      </c>
      <c r="D163">
        <v>6069.8</v>
      </c>
      <c r="E163">
        <v>6021.15</v>
      </c>
      <c r="F163">
        <v>6054.3</v>
      </c>
      <c r="G163" s="15"/>
      <c r="H163" s="4">
        <f>AVERAGE(F144:F163)</f>
        <v>5995.3025000000007</v>
      </c>
      <c r="I163" s="5">
        <f>AVERAGE(F114:F163)</f>
        <v>5873.5519999999997</v>
      </c>
      <c r="J163" s="6">
        <f>AVERAGE(F64:F163)</f>
        <v>5733.741500000001</v>
      </c>
      <c r="M163" s="3">
        <f>+D163+2*(P163-E163)</f>
        <v>6124.3333333333348</v>
      </c>
      <c r="N163" s="3">
        <f>+P163+(O163-Q163)</f>
        <v>6097.0666666666675</v>
      </c>
      <c r="O163" s="3">
        <f>+(2*P163)-E163</f>
        <v>6075.6833333333343</v>
      </c>
      <c r="P163" s="8">
        <f>+(D163+E163+F163)/3</f>
        <v>6048.416666666667</v>
      </c>
      <c r="Q163" s="7">
        <f>+(2*P163)-D163</f>
        <v>6027.0333333333338</v>
      </c>
      <c r="R163" s="7">
        <f>+P163-(O163-Q163)</f>
        <v>5999.7666666666664</v>
      </c>
      <c r="S163" s="7">
        <f>+E163-2*(D163-P163)</f>
        <v>5978.3833333333332</v>
      </c>
    </row>
    <row r="164" spans="2:19">
      <c r="B164" s="18">
        <v>41298</v>
      </c>
      <c r="C164">
        <v>6046.2</v>
      </c>
      <c r="D164">
        <v>6065.3</v>
      </c>
      <c r="E164">
        <v>6007.85</v>
      </c>
      <c r="F164">
        <v>6019.35</v>
      </c>
      <c r="G164" s="15"/>
      <c r="H164" s="4">
        <f>AVERAGE(F145:F164)</f>
        <v>6002.7650000000012</v>
      </c>
      <c r="I164" s="5">
        <f>AVERAGE(F115:F164)</f>
        <v>5880.2650000000003</v>
      </c>
      <c r="J164" s="6">
        <f>AVERAGE(F65:F164)</f>
        <v>5740.7844999999998</v>
      </c>
      <c r="M164" s="3">
        <f>+D164+2*(P164-E164)</f>
        <v>6111.2666666666655</v>
      </c>
      <c r="N164" s="3">
        <f>+P164+(O164-Q164)</f>
        <v>6088.2833333333328</v>
      </c>
      <c r="O164" s="3">
        <f>+(2*P164)-E164</f>
        <v>6053.8166666666657</v>
      </c>
      <c r="P164" s="8">
        <f>+(D164+E164+F164)/3</f>
        <v>6030.833333333333</v>
      </c>
      <c r="Q164" s="7">
        <f>+(2*P164)-D164</f>
        <v>5996.3666666666659</v>
      </c>
      <c r="R164" s="7">
        <f>+P164-(O164-Q164)</f>
        <v>5973.3833333333332</v>
      </c>
      <c r="S164" s="7">
        <f>+E164-2*(D164-P164)</f>
        <v>5938.9166666666661</v>
      </c>
    </row>
    <row r="165" spans="2:19">
      <c r="B165" s="18">
        <v>41299</v>
      </c>
      <c r="C165">
        <v>6024.5</v>
      </c>
      <c r="D165">
        <v>6080.55</v>
      </c>
      <c r="E165">
        <v>6014.45</v>
      </c>
      <c r="F165">
        <v>6074.65</v>
      </c>
      <c r="G165" s="15"/>
      <c r="H165" s="4">
        <f>AVERAGE(F146:F165)</f>
        <v>6011.08</v>
      </c>
      <c r="I165" s="5">
        <f>AVERAGE(F116:F165)</f>
        <v>5888.4189999999999</v>
      </c>
      <c r="J165" s="6">
        <f>AVERAGE(F66:F165)</f>
        <v>5748.9460000000008</v>
      </c>
      <c r="M165" s="3">
        <f>+D165+2*(P165-E165)</f>
        <v>6164.7500000000009</v>
      </c>
      <c r="N165" s="3">
        <f>+P165+(O165-Q165)</f>
        <v>6122.6500000000005</v>
      </c>
      <c r="O165" s="3">
        <f>+(2*P165)-E165</f>
        <v>6098.6500000000005</v>
      </c>
      <c r="P165" s="8">
        <f>+(D165+E165+F165)/3</f>
        <v>6056.55</v>
      </c>
      <c r="Q165" s="7">
        <f>+(2*P165)-D165</f>
        <v>6032.55</v>
      </c>
      <c r="R165" s="7">
        <f>+P165-(O165-Q165)</f>
        <v>5990.45</v>
      </c>
      <c r="S165" s="7">
        <f>+E165-2*(D165-P165)</f>
        <v>5966.45</v>
      </c>
    </row>
    <row r="166" spans="2:19">
      <c r="B166" s="18">
        <v>41302</v>
      </c>
      <c r="C166">
        <v>6082.1</v>
      </c>
      <c r="D166">
        <v>6088.4</v>
      </c>
      <c r="E166">
        <v>6061.4</v>
      </c>
      <c r="F166">
        <v>6074.8</v>
      </c>
      <c r="G166" s="15"/>
      <c r="H166" s="4">
        <f>AVERAGE(F147:F166)</f>
        <v>6019.5650000000005</v>
      </c>
      <c r="I166" s="5">
        <f>AVERAGE(F117:F166)</f>
        <v>5897.2950000000001</v>
      </c>
      <c r="J166" s="6">
        <f>AVERAGE(F67:F166)</f>
        <v>5757.156500000001</v>
      </c>
      <c r="M166" s="3">
        <f>+D166+2*(P166-E166)</f>
        <v>6115.3333333333321</v>
      </c>
      <c r="N166" s="3">
        <f>+P166+(O166-Q166)</f>
        <v>6101.8666666666659</v>
      </c>
      <c r="O166" s="3">
        <f>+(2*P166)-E166</f>
        <v>6088.3333333333321</v>
      </c>
      <c r="P166" s="8">
        <f>+(D166+E166+F166)/3</f>
        <v>6074.8666666666659</v>
      </c>
      <c r="Q166" s="7">
        <f>+(2*P166)-D166</f>
        <v>6061.3333333333321</v>
      </c>
      <c r="R166" s="7">
        <f>+P166-(O166-Q166)</f>
        <v>6047.8666666666659</v>
      </c>
      <c r="S166" s="7">
        <f>+E166-2*(D166-P166)</f>
        <v>6034.3333333333321</v>
      </c>
    </row>
    <row r="167" spans="2:19">
      <c r="B167" s="18">
        <v>41303</v>
      </c>
      <c r="C167">
        <v>6064.7</v>
      </c>
      <c r="D167">
        <v>6111.8</v>
      </c>
      <c r="E167">
        <v>6042.45</v>
      </c>
      <c r="F167">
        <v>6049.9</v>
      </c>
      <c r="G167" s="15"/>
      <c r="H167" s="4">
        <f>AVERAGE(F148:F167)</f>
        <v>6024.5174999999999</v>
      </c>
      <c r="I167" s="5">
        <f>AVERAGE(F118:F167)</f>
        <v>5906.8119999999999</v>
      </c>
      <c r="J167" s="6">
        <f>AVERAGE(F68:F167)</f>
        <v>5764.9155000000001</v>
      </c>
      <c r="M167" s="3">
        <f>+D167+2*(P167-E167)</f>
        <v>6163.0000000000009</v>
      </c>
      <c r="N167" s="3">
        <f>+P167+(O167-Q167)</f>
        <v>6137.4000000000005</v>
      </c>
      <c r="O167" s="3">
        <f>+(2*P167)-E167</f>
        <v>6093.6500000000005</v>
      </c>
      <c r="P167" s="8">
        <f>+(D167+E167+F167)/3</f>
        <v>6068.05</v>
      </c>
      <c r="Q167" s="7">
        <f>+(2*P167)-D167</f>
        <v>6024.3</v>
      </c>
      <c r="R167" s="7">
        <f>+P167-(O167-Q167)</f>
        <v>5998.7</v>
      </c>
      <c r="S167" s="7">
        <f>+E167-2*(D167-P167)</f>
        <v>5954.95</v>
      </c>
    </row>
    <row r="168" spans="2:19">
      <c r="B168" s="18">
        <v>41304</v>
      </c>
      <c r="C168">
        <v>6065</v>
      </c>
      <c r="D168">
        <v>6071.95</v>
      </c>
      <c r="E168">
        <v>6044.15</v>
      </c>
      <c r="F168">
        <v>6055.75</v>
      </c>
      <c r="G168" s="15"/>
      <c r="H168" s="4">
        <f>AVERAGE(F149:F168)</f>
        <v>6027.6424999999999</v>
      </c>
      <c r="I168" s="5">
        <f>AVERAGE(F119:F168)</f>
        <v>5916.4989999999998</v>
      </c>
      <c r="J168" s="6">
        <f>AVERAGE(F69:F168)</f>
        <v>5773.2160000000013</v>
      </c>
      <c r="M168" s="3">
        <f>+D168+2*(P168-E168)</f>
        <v>6098.2166666666662</v>
      </c>
      <c r="N168" s="3">
        <f>+P168+(O168-Q168)</f>
        <v>6085.083333333333</v>
      </c>
      <c r="O168" s="3">
        <f>+(2*P168)-E168</f>
        <v>6070.4166666666661</v>
      </c>
      <c r="P168" s="8">
        <f>+(D168+E168+F168)/3</f>
        <v>6057.2833333333328</v>
      </c>
      <c r="Q168" s="7">
        <f>+(2*P168)-D168</f>
        <v>6042.6166666666659</v>
      </c>
      <c r="R168" s="7">
        <f>+P168-(O168-Q168)</f>
        <v>6029.4833333333327</v>
      </c>
      <c r="S168" s="7">
        <f>+E168-2*(D168-P168)</f>
        <v>6014.8166666666657</v>
      </c>
    </row>
    <row r="169" spans="2:19">
      <c r="B169" s="18">
        <v>41305</v>
      </c>
      <c r="C169">
        <v>6045.65</v>
      </c>
      <c r="D169">
        <v>6058.05</v>
      </c>
      <c r="E169">
        <v>6025.15</v>
      </c>
      <c r="F169">
        <v>6034.75</v>
      </c>
      <c r="G169" s="15"/>
      <c r="H169" s="4">
        <f>AVERAGE(F150:F169)</f>
        <v>6028.9050000000007</v>
      </c>
      <c r="I169" s="5">
        <f>AVERAGE(F120:F169)</f>
        <v>5925.7630000000008</v>
      </c>
      <c r="J169" s="6">
        <f>AVERAGE(F70:F169)</f>
        <v>5781.179500000002</v>
      </c>
      <c r="M169" s="3">
        <f>+D169+2*(P169-E169)</f>
        <v>6086.3833333333341</v>
      </c>
      <c r="N169" s="3">
        <f>+P169+(O169-Q169)</f>
        <v>6072.2166666666672</v>
      </c>
      <c r="O169" s="3">
        <f>+(2*P169)-E169</f>
        <v>6053.4833333333336</v>
      </c>
      <c r="P169" s="8">
        <f>+(D169+E169+F169)/3</f>
        <v>6039.3166666666666</v>
      </c>
      <c r="Q169" s="7">
        <f>+(2*P169)-D169</f>
        <v>6020.583333333333</v>
      </c>
      <c r="R169" s="7">
        <f>+P169-(O169-Q169)</f>
        <v>6006.4166666666661</v>
      </c>
      <c r="S169" s="7">
        <f>+E169-2*(D169-P169)</f>
        <v>5987.6833333333325</v>
      </c>
    </row>
    <row r="170" spans="2:19">
      <c r="B170" s="18">
        <v>41306</v>
      </c>
      <c r="C170">
        <v>6040.95</v>
      </c>
      <c r="D170">
        <v>6052.95</v>
      </c>
      <c r="E170">
        <v>5983.2</v>
      </c>
      <c r="F170">
        <v>5998.9</v>
      </c>
      <c r="G170" s="15"/>
      <c r="H170" s="4">
        <f>AVERAGE(F151:F170)</f>
        <v>6028.0424999999996</v>
      </c>
      <c r="I170" s="5">
        <f>AVERAGE(F121:F170)</f>
        <v>5933.4450000000015</v>
      </c>
      <c r="J170" s="6">
        <f>AVERAGE(F71:F170)</f>
        <v>5787.7475000000022</v>
      </c>
      <c r="M170" s="3">
        <f>+D170+2*(P170-E170)</f>
        <v>6109.916666666667</v>
      </c>
      <c r="N170" s="3">
        <f>+P170+(O170-Q170)</f>
        <v>6081.4333333333334</v>
      </c>
      <c r="O170" s="3">
        <f>+(2*P170)-E170</f>
        <v>6040.166666666667</v>
      </c>
      <c r="P170" s="8">
        <f>+(D170+E170+F170)/3</f>
        <v>6011.6833333333334</v>
      </c>
      <c r="Q170" s="7">
        <f>+(2*P170)-D170</f>
        <v>5970.416666666667</v>
      </c>
      <c r="R170" s="7">
        <f>+P170-(O170-Q170)</f>
        <v>5941.9333333333334</v>
      </c>
      <c r="S170" s="7">
        <f>+E170-2*(D170-P170)</f>
        <v>5900.666666666667</v>
      </c>
    </row>
    <row r="171" spans="2:19">
      <c r="B171" s="18">
        <v>41309</v>
      </c>
      <c r="C171">
        <v>6025.2</v>
      </c>
      <c r="D171">
        <v>6038.5</v>
      </c>
      <c r="E171">
        <v>5981.25</v>
      </c>
      <c r="F171">
        <v>5987.25</v>
      </c>
      <c r="G171" s="15"/>
      <c r="H171" s="4">
        <f>AVERAGE(F152:F171)</f>
        <v>6027.9849999999988</v>
      </c>
      <c r="I171" s="5">
        <f>AVERAGE(F122:F171)</f>
        <v>5940.6350000000011</v>
      </c>
      <c r="J171" s="6">
        <f>AVERAGE(F72:F171)</f>
        <v>5794.0330000000013</v>
      </c>
      <c r="M171" s="3">
        <f>+D171+2*(P171-E171)</f>
        <v>6080.6666666666661</v>
      </c>
      <c r="N171" s="3">
        <f>+P171+(O171-Q171)</f>
        <v>6059.583333333333</v>
      </c>
      <c r="O171" s="3">
        <f>+(2*P171)-E171</f>
        <v>6023.4166666666661</v>
      </c>
      <c r="P171" s="8">
        <f>+(D171+E171+F171)/3</f>
        <v>6002.333333333333</v>
      </c>
      <c r="Q171" s="7">
        <f>+(2*P171)-D171</f>
        <v>5966.1666666666661</v>
      </c>
      <c r="R171" s="7">
        <f>+P171-(O171-Q171)</f>
        <v>5945.083333333333</v>
      </c>
      <c r="S171" s="7">
        <f>+E171-2*(D171-P171)</f>
        <v>5908.9166666666661</v>
      </c>
    </row>
    <row r="172" spans="2:19">
      <c r="B172" s="18">
        <v>41310</v>
      </c>
      <c r="C172">
        <v>5948.2</v>
      </c>
      <c r="D172">
        <v>5970.35</v>
      </c>
      <c r="E172">
        <v>5946.9</v>
      </c>
      <c r="F172">
        <v>5956.9</v>
      </c>
      <c r="G172" s="15"/>
      <c r="H172" s="4">
        <f>AVERAGE(F153:F172)</f>
        <v>6025.744999999999</v>
      </c>
      <c r="I172" s="5">
        <f>AVERAGE(F123:F172)</f>
        <v>5947.2410000000009</v>
      </c>
      <c r="J172" s="6">
        <f>AVERAGE(F73:F172)</f>
        <v>5799.9675000000016</v>
      </c>
      <c r="M172" s="3">
        <f>+D172+2*(P172-E172)</f>
        <v>5992.6500000000015</v>
      </c>
      <c r="N172" s="3">
        <f>+P172+(O172-Q172)</f>
        <v>5981.5000000000009</v>
      </c>
      <c r="O172" s="3">
        <f>+(2*P172)-E172</f>
        <v>5969.2000000000007</v>
      </c>
      <c r="P172" s="8">
        <f>+(D172+E172+F172)/3</f>
        <v>5958.05</v>
      </c>
      <c r="Q172" s="7">
        <f>+(2*P172)-D172</f>
        <v>5945.75</v>
      </c>
      <c r="R172" s="7">
        <f>+P172-(O172-Q172)</f>
        <v>5934.5999999999995</v>
      </c>
      <c r="S172" s="7">
        <f>+E172-2*(D172-P172)</f>
        <v>5922.2999999999993</v>
      </c>
    </row>
    <row r="173" spans="2:19">
      <c r="B173" s="18">
        <v>41311</v>
      </c>
      <c r="C173">
        <v>5988.05</v>
      </c>
      <c r="D173">
        <v>5990.9</v>
      </c>
      <c r="E173">
        <v>5953.15</v>
      </c>
      <c r="F173">
        <v>5959.2</v>
      </c>
      <c r="G173" s="15"/>
      <c r="H173" s="4">
        <f>AVERAGE(F154:F173)</f>
        <v>6025.1299999999992</v>
      </c>
      <c r="I173" s="5">
        <f>AVERAGE(F124:F173)</f>
        <v>5953.7070000000003</v>
      </c>
      <c r="J173" s="6">
        <f>AVERAGE(F74:F173)</f>
        <v>5805.6595000000007</v>
      </c>
      <c r="M173" s="3">
        <f>+D173+2*(P173-E173)</f>
        <v>6020.1</v>
      </c>
      <c r="N173" s="3">
        <f>+P173+(O173-Q173)</f>
        <v>6005.5</v>
      </c>
      <c r="O173" s="3">
        <f>+(2*P173)-E173</f>
        <v>5982.35</v>
      </c>
      <c r="P173" s="8">
        <f>+(D173+E173+F173)/3</f>
        <v>5967.75</v>
      </c>
      <c r="Q173" s="7">
        <f>+(2*P173)-D173</f>
        <v>5944.6</v>
      </c>
      <c r="R173" s="7">
        <f>+P173-(O173-Q173)</f>
        <v>5930</v>
      </c>
      <c r="S173" s="7">
        <f>+E173-2*(D173-P173)</f>
        <v>5906.85</v>
      </c>
    </row>
    <row r="174" spans="2:19">
      <c r="B174" s="18">
        <v>41312</v>
      </c>
      <c r="C174">
        <v>5936.45</v>
      </c>
      <c r="D174">
        <v>5978.5</v>
      </c>
      <c r="E174">
        <v>5927.6</v>
      </c>
      <c r="F174">
        <v>5938.8</v>
      </c>
      <c r="G174" s="15"/>
      <c r="H174" s="4">
        <f>AVERAGE(F155:F174)</f>
        <v>6023.6374999999989</v>
      </c>
      <c r="I174" s="5">
        <f>AVERAGE(F125:F174)</f>
        <v>5957.9340000000002</v>
      </c>
      <c r="J174" s="6">
        <f>AVERAGE(F75:F174)</f>
        <v>5810.7375000000002</v>
      </c>
      <c r="M174" s="3">
        <f>+D174+2*(P174-E174)</f>
        <v>6019.9</v>
      </c>
      <c r="N174" s="3">
        <f>+P174+(O174-Q174)</f>
        <v>5999.2</v>
      </c>
      <c r="O174" s="3">
        <f>+(2*P174)-E174</f>
        <v>5969</v>
      </c>
      <c r="P174" s="8">
        <f>+(D174+E174+F174)/3</f>
        <v>5948.3</v>
      </c>
      <c r="Q174" s="7">
        <f>+(2*P174)-D174</f>
        <v>5918.1</v>
      </c>
      <c r="R174" s="7">
        <f>+P174-(O174-Q174)</f>
        <v>5897.4000000000005</v>
      </c>
      <c r="S174" s="7">
        <f>+E174-2*(D174-P174)</f>
        <v>5867.2000000000007</v>
      </c>
    </row>
    <row r="175" spans="2:19">
      <c r="B175" s="18">
        <v>41313</v>
      </c>
      <c r="C175">
        <v>5929.1</v>
      </c>
      <c r="D175">
        <v>5953.7</v>
      </c>
      <c r="E175">
        <v>5883.65</v>
      </c>
      <c r="F175">
        <v>5903.5</v>
      </c>
      <c r="G175" s="15"/>
      <c r="H175" s="4">
        <f>AVERAGE(F156:F175)</f>
        <v>6021.2474999999995</v>
      </c>
      <c r="I175" s="5">
        <f>AVERAGE(F126:F175)</f>
        <v>5959.5040000000017</v>
      </c>
      <c r="J175" s="6">
        <f>AVERAGE(F76:F175)</f>
        <v>5815.4189999999999</v>
      </c>
      <c r="M175" s="3">
        <f>+D175+2*(P175-E175)</f>
        <v>6013.6333333333323</v>
      </c>
      <c r="N175" s="3">
        <f>+P175+(O175-Q175)</f>
        <v>5983.6666666666661</v>
      </c>
      <c r="O175" s="3">
        <f>+(2*P175)-E175</f>
        <v>5943.5833333333321</v>
      </c>
      <c r="P175" s="8">
        <f>+(D175+E175+F175)/3</f>
        <v>5913.6166666666659</v>
      </c>
      <c r="Q175" s="7">
        <f>+(2*P175)-D175</f>
        <v>5873.5333333333319</v>
      </c>
      <c r="R175" s="7">
        <f>+P175-(O175-Q175)</f>
        <v>5843.5666666666657</v>
      </c>
      <c r="S175" s="7">
        <f>+E175-2*(D175-P175)</f>
        <v>5803.4833333333318</v>
      </c>
    </row>
    <row r="176" spans="2:19">
      <c r="B176" s="18">
        <v>41316</v>
      </c>
      <c r="C176">
        <v>5920.05</v>
      </c>
      <c r="D176">
        <v>5924.15</v>
      </c>
      <c r="E176">
        <v>5879.1</v>
      </c>
      <c r="F176">
        <v>5897.85</v>
      </c>
      <c r="G176" s="15"/>
      <c r="H176" s="4">
        <f>AVERAGE(F157:F176)</f>
        <v>6014.9375</v>
      </c>
      <c r="I176" s="5">
        <f>AVERAGE(F127:F176)</f>
        <v>5959.8639999999987</v>
      </c>
      <c r="J176" s="6">
        <f>AVERAGE(F77:F176)</f>
        <v>5818.6210000000001</v>
      </c>
      <c r="M176" s="3">
        <f>+D176+2*(P176-E176)</f>
        <v>5966.6833333333307</v>
      </c>
      <c r="N176" s="3">
        <f>+P176+(O176-Q176)</f>
        <v>5945.4166666666652</v>
      </c>
      <c r="O176" s="3">
        <f>+(2*P176)-E176</f>
        <v>5921.6333333333314</v>
      </c>
      <c r="P176" s="8">
        <f>+(D176+E176+F176)/3</f>
        <v>5900.3666666666659</v>
      </c>
      <c r="Q176" s="7">
        <f>+(2*P176)-D176</f>
        <v>5876.5833333333321</v>
      </c>
      <c r="R176" s="7">
        <f>+P176-(O176-Q176)</f>
        <v>5855.3166666666666</v>
      </c>
      <c r="S176" s="7">
        <f>+E176-2*(D176-P176)</f>
        <v>5831.5333333333328</v>
      </c>
    </row>
    <row r="177" spans="2:19">
      <c r="B177" s="18">
        <v>41317</v>
      </c>
      <c r="C177">
        <v>5894.35</v>
      </c>
      <c r="D177">
        <v>5927.65</v>
      </c>
      <c r="E177">
        <v>5886.45</v>
      </c>
      <c r="F177">
        <v>5922.5</v>
      </c>
      <c r="G177" s="15"/>
      <c r="H177" s="4">
        <f>AVERAGE(F158:F177)</f>
        <v>6008.2325000000001</v>
      </c>
      <c r="I177" s="5">
        <f>AVERAGE(F128:F177)</f>
        <v>5960.8950000000004</v>
      </c>
      <c r="J177" s="6">
        <f>AVERAGE(F78:F177)</f>
        <v>5821.7460000000001</v>
      </c>
      <c r="M177" s="3">
        <f>+D177+2*(P177-E177)</f>
        <v>5979.15</v>
      </c>
      <c r="N177" s="3">
        <f>+P177+(O177-Q177)</f>
        <v>5953.4</v>
      </c>
      <c r="O177" s="3">
        <f>+(2*P177)-E177</f>
        <v>5937.95</v>
      </c>
      <c r="P177" s="8">
        <f>+(D177+E177+F177)/3</f>
        <v>5912.2</v>
      </c>
      <c r="Q177" s="7">
        <f>+(2*P177)-D177</f>
        <v>5896.75</v>
      </c>
      <c r="R177" s="7">
        <f>+P177-(O177-Q177)</f>
        <v>5871</v>
      </c>
      <c r="S177" s="7">
        <f>+E177-2*(D177-P177)</f>
        <v>5855.55</v>
      </c>
    </row>
    <row r="178" spans="2:19">
      <c r="B178" s="18">
        <v>41318</v>
      </c>
      <c r="C178">
        <v>5943.15</v>
      </c>
      <c r="D178">
        <v>5969.5</v>
      </c>
      <c r="E178">
        <v>5922.95</v>
      </c>
      <c r="F178">
        <v>5932.95</v>
      </c>
      <c r="G178" s="15"/>
      <c r="H178" s="4">
        <f>AVERAGE(F159:F178)</f>
        <v>6004.7874999999995</v>
      </c>
      <c r="I178" s="5">
        <f>AVERAGE(F129:F178)</f>
        <v>5961.7689999999993</v>
      </c>
      <c r="J178" s="6">
        <f>AVERAGE(F79:F178)</f>
        <v>5825.0749999999989</v>
      </c>
      <c r="M178" s="3">
        <f>+D178+2*(P178-E178)</f>
        <v>6007.2000000000007</v>
      </c>
      <c r="N178" s="3">
        <f>+P178+(O178-Q178)</f>
        <v>5988.35</v>
      </c>
      <c r="O178" s="3">
        <f>+(2*P178)-E178</f>
        <v>5960.6500000000005</v>
      </c>
      <c r="P178" s="8">
        <f>+(D178+E178+F178)/3</f>
        <v>5941.8</v>
      </c>
      <c r="Q178" s="7">
        <f>+(2*P178)-D178</f>
        <v>5914.1</v>
      </c>
      <c r="R178" s="7">
        <f>+P178-(O178-Q178)</f>
        <v>5895.25</v>
      </c>
      <c r="S178" s="7">
        <f>+E178-2*(D178-P178)</f>
        <v>5867.55</v>
      </c>
    </row>
    <row r="179" spans="2:19">
      <c r="B179" s="18">
        <v>41319</v>
      </c>
      <c r="C179">
        <v>5933.2</v>
      </c>
      <c r="D179">
        <v>5940.2</v>
      </c>
      <c r="E179">
        <v>5884.55</v>
      </c>
      <c r="F179">
        <v>5896.95</v>
      </c>
      <c r="G179" s="15"/>
      <c r="H179" s="4">
        <f>AVERAGE(F160:F179)</f>
        <v>5997.6750000000002</v>
      </c>
      <c r="I179" s="5">
        <f>AVERAGE(F130:F179)</f>
        <v>5961.6979999999994</v>
      </c>
      <c r="J179" s="6">
        <f>AVERAGE(F80:F179)</f>
        <v>5828.5019999999986</v>
      </c>
      <c r="M179" s="3">
        <f>+D179+2*(P179-E179)</f>
        <v>5985.5666666666666</v>
      </c>
      <c r="N179" s="3">
        <f>+P179+(O179-Q179)</f>
        <v>5962.8833333333332</v>
      </c>
      <c r="O179" s="3">
        <f>+(2*P179)-E179</f>
        <v>5929.916666666667</v>
      </c>
      <c r="P179" s="8">
        <f>+(D179+E179+F179)/3</f>
        <v>5907.2333333333336</v>
      </c>
      <c r="Q179" s="7">
        <f>+(2*P179)-D179</f>
        <v>5874.2666666666673</v>
      </c>
      <c r="R179" s="7">
        <f>+P179-(O179-Q179)</f>
        <v>5851.5833333333339</v>
      </c>
      <c r="S179" s="7">
        <f>+E179-2*(D179-P179)</f>
        <v>5818.6166666666677</v>
      </c>
    </row>
    <row r="180" spans="2:19">
      <c r="B180" s="18">
        <v>41320</v>
      </c>
      <c r="C180">
        <v>5869.95</v>
      </c>
      <c r="D180">
        <v>5899.95</v>
      </c>
      <c r="E180">
        <v>5853.9</v>
      </c>
      <c r="F180">
        <v>5887.4</v>
      </c>
      <c r="G180" s="15"/>
      <c r="H180" s="4">
        <f>AVERAGE(F161:F180)</f>
        <v>5988.8249999999998</v>
      </c>
      <c r="I180" s="5">
        <f>AVERAGE(F131:F180)</f>
        <v>5960.8280000000004</v>
      </c>
      <c r="J180" s="6">
        <f>AVERAGE(F81:F180)</f>
        <v>5830.4644999999991</v>
      </c>
      <c r="M180" s="3">
        <f>+D180+2*(P180-E180)</f>
        <v>5952.9833333333345</v>
      </c>
      <c r="N180" s="3">
        <f>+P180+(O180-Q180)</f>
        <v>5926.4666666666672</v>
      </c>
      <c r="O180" s="3">
        <f>+(2*P180)-E180</f>
        <v>5906.9333333333343</v>
      </c>
      <c r="P180" s="8">
        <f>+(D180+E180+F180)/3</f>
        <v>5880.416666666667</v>
      </c>
      <c r="Q180" s="7">
        <f>+(2*P180)-D180</f>
        <v>5860.8833333333341</v>
      </c>
      <c r="R180" s="7">
        <f>+P180-(O180-Q180)</f>
        <v>5834.3666666666668</v>
      </c>
      <c r="S180" s="7">
        <f>+E180-2*(D180-P180)</f>
        <v>5814.8333333333339</v>
      </c>
    </row>
    <row r="181" spans="2:19">
      <c r="B181" s="18">
        <v>41323</v>
      </c>
      <c r="C181">
        <v>5888.65</v>
      </c>
      <c r="D181">
        <v>5911</v>
      </c>
      <c r="E181">
        <v>5878.45</v>
      </c>
      <c r="F181">
        <v>5898.2</v>
      </c>
      <c r="G181" s="15"/>
      <c r="H181" s="4">
        <f>AVERAGE(F162:F181)</f>
        <v>5979.62</v>
      </c>
      <c r="I181" s="5">
        <f>AVERAGE(F132:F181)</f>
        <v>5960.6440000000002</v>
      </c>
      <c r="J181" s="6">
        <f>AVERAGE(F82:F181)</f>
        <v>5832.7504999999992</v>
      </c>
      <c r="M181" s="3">
        <f>+D181+2*(P181-E181)</f>
        <v>5945.8666666666686</v>
      </c>
      <c r="N181" s="3">
        <f>+P181+(O181-Q181)</f>
        <v>5928.4333333333343</v>
      </c>
      <c r="O181" s="3">
        <f>+(2*P181)-E181</f>
        <v>5913.3166666666684</v>
      </c>
      <c r="P181" s="8">
        <f>+(D181+E181+F181)/3</f>
        <v>5895.8833333333341</v>
      </c>
      <c r="Q181" s="7">
        <f>+(2*P181)-D181</f>
        <v>5880.7666666666682</v>
      </c>
      <c r="R181" s="7">
        <f>+P181-(O181-Q181)</f>
        <v>5863.3333333333339</v>
      </c>
      <c r="S181" s="7">
        <f>+E181-2*(D181-P181)</f>
        <v>5848.2166666666681</v>
      </c>
    </row>
    <row r="182" spans="2:19">
      <c r="B182" s="18">
        <v>41324</v>
      </c>
      <c r="C182">
        <v>5900.2</v>
      </c>
      <c r="D182">
        <v>5947.55</v>
      </c>
      <c r="E182">
        <v>5883.15</v>
      </c>
      <c r="F182">
        <v>5939.7</v>
      </c>
      <c r="G182" s="15"/>
      <c r="H182" s="4">
        <f>AVERAGE(F163:F182)</f>
        <v>5974.1799999999994</v>
      </c>
      <c r="I182" s="5">
        <f>AVERAGE(F133:F182)</f>
        <v>5961.26</v>
      </c>
      <c r="J182" s="6">
        <f>AVERAGE(F83:F182)</f>
        <v>5835.4084999999986</v>
      </c>
      <c r="M182" s="3">
        <f>+D182+2*(P182-E182)</f>
        <v>6028.1833333333352</v>
      </c>
      <c r="N182" s="3">
        <f>+P182+(O182-Q182)</f>
        <v>5987.8666666666677</v>
      </c>
      <c r="O182" s="3">
        <f>+(2*P182)-E182</f>
        <v>5963.7833333333347</v>
      </c>
      <c r="P182" s="8">
        <f>+(D182+E182+F182)/3</f>
        <v>5923.4666666666672</v>
      </c>
      <c r="Q182" s="7">
        <f>+(2*P182)-D182</f>
        <v>5899.3833333333341</v>
      </c>
      <c r="R182" s="7">
        <f>+P182-(O182-Q182)</f>
        <v>5859.0666666666666</v>
      </c>
      <c r="S182" s="7">
        <f>+E182-2*(D182-P182)</f>
        <v>5834.9833333333336</v>
      </c>
    </row>
    <row r="183" spans="2:19">
      <c r="B183" s="18">
        <v>41325</v>
      </c>
      <c r="C183">
        <v>5966.3</v>
      </c>
      <c r="D183">
        <v>5971</v>
      </c>
      <c r="E183">
        <v>5937.55</v>
      </c>
      <c r="F183">
        <v>5943.05</v>
      </c>
      <c r="G183" s="15"/>
      <c r="H183" s="4">
        <f>AVERAGE(F164:F183)</f>
        <v>5968.6174999999994</v>
      </c>
      <c r="I183" s="5">
        <f>AVERAGE(F134:F183)</f>
        <v>5962.1450000000013</v>
      </c>
      <c r="J183" s="6">
        <f>AVERAGE(F84:F183)</f>
        <v>5838.2044999999998</v>
      </c>
      <c r="M183" s="3">
        <f>+D183+2*(P183-E183)</f>
        <v>5996.9666666666653</v>
      </c>
      <c r="N183" s="3">
        <f>+P183+(O183-Q183)</f>
        <v>5983.9833333333327</v>
      </c>
      <c r="O183" s="3">
        <f>+(2*P183)-E183</f>
        <v>5963.5166666666655</v>
      </c>
      <c r="P183" s="8">
        <f>+(D183+E183+F183)/3</f>
        <v>5950.5333333333328</v>
      </c>
      <c r="Q183" s="7">
        <f>+(2*P183)-D183</f>
        <v>5930.0666666666657</v>
      </c>
      <c r="R183" s="7">
        <f>+P183-(O183-Q183)</f>
        <v>5917.083333333333</v>
      </c>
      <c r="S183" s="7">
        <f>+E183-2*(D183-P183)</f>
        <v>5896.6166666666659</v>
      </c>
    </row>
    <row r="184" spans="2:19">
      <c r="B184" s="18">
        <v>41326</v>
      </c>
      <c r="C184">
        <v>5909.65</v>
      </c>
      <c r="D184">
        <v>5921.15</v>
      </c>
      <c r="E184">
        <v>5844.4</v>
      </c>
      <c r="F184">
        <v>5852.25</v>
      </c>
      <c r="G184" s="15"/>
      <c r="H184" s="4">
        <f>AVERAGE(F165:F184)</f>
        <v>5960.2624999999989</v>
      </c>
      <c r="I184" s="5">
        <f>AVERAGE(F135:F184)</f>
        <v>5961.43</v>
      </c>
      <c r="J184" s="6">
        <f>AVERAGE(F85:F184)</f>
        <v>5840.232</v>
      </c>
      <c r="M184" s="3">
        <f>+D184+2*(P184-E184)</f>
        <v>5977.5499999999993</v>
      </c>
      <c r="N184" s="3">
        <f>+P184+(O184-Q184)</f>
        <v>5949.3499999999995</v>
      </c>
      <c r="O184" s="3">
        <f>+(2*P184)-E184</f>
        <v>5900.7999999999993</v>
      </c>
      <c r="P184" s="8">
        <f>+(D184+E184+F184)/3</f>
        <v>5872.5999999999995</v>
      </c>
      <c r="Q184" s="7">
        <f>+(2*P184)-D184</f>
        <v>5824.0499999999993</v>
      </c>
      <c r="R184" s="7">
        <f>+P184-(O184-Q184)</f>
        <v>5795.8499999999995</v>
      </c>
      <c r="S184" s="7">
        <f>+E184-2*(D184-P184)</f>
        <v>5747.2999999999993</v>
      </c>
    </row>
    <row r="185" spans="2:19">
      <c r="B185" s="18">
        <v>41327</v>
      </c>
      <c r="C185">
        <v>5837.95</v>
      </c>
      <c r="D185">
        <v>5873.8</v>
      </c>
      <c r="E185">
        <v>5835.8</v>
      </c>
      <c r="F185">
        <v>5850.3</v>
      </c>
      <c r="G185" s="15"/>
      <c r="H185" s="4">
        <f>AVERAGE(F166:F185)</f>
        <v>5949.0450000000001</v>
      </c>
      <c r="I185" s="5">
        <f>AVERAGE(F136:F185)</f>
        <v>5961.4059999999999</v>
      </c>
      <c r="J185" s="6">
        <f>AVERAGE(F86:F185)</f>
        <v>5841.7019999999993</v>
      </c>
      <c r="M185" s="3">
        <f>+D185+2*(P185-E185)</f>
        <v>5908.8</v>
      </c>
      <c r="N185" s="3">
        <f>+P185+(O185-Q185)</f>
        <v>5891.3</v>
      </c>
      <c r="O185" s="3">
        <f>+(2*P185)-E185</f>
        <v>5870.8</v>
      </c>
      <c r="P185" s="8">
        <f>+(D185+E185+F185)/3</f>
        <v>5853.3</v>
      </c>
      <c r="Q185" s="7">
        <f>+(2*P185)-D185</f>
        <v>5832.8</v>
      </c>
      <c r="R185" s="7">
        <f>+P185-(O185-Q185)</f>
        <v>5815.3</v>
      </c>
      <c r="S185" s="7">
        <f>+E185-2*(D185-P185)</f>
        <v>5794.8</v>
      </c>
    </row>
    <row r="186" spans="2:19">
      <c r="B186" s="18">
        <v>41330</v>
      </c>
      <c r="C186">
        <v>5870.55</v>
      </c>
      <c r="D186">
        <v>5878.4</v>
      </c>
      <c r="E186">
        <v>5825</v>
      </c>
      <c r="F186">
        <v>5854.75</v>
      </c>
      <c r="G186" s="15"/>
      <c r="H186" s="4">
        <f>AVERAGE(F167:F186)</f>
        <v>5938.0424999999996</v>
      </c>
      <c r="I186" s="5">
        <f>AVERAGE(F137:F186)</f>
        <v>5960.9089999999987</v>
      </c>
      <c r="J186" s="6">
        <f>AVERAGE(F87:F186)</f>
        <v>5843.0614999999989</v>
      </c>
      <c r="M186" s="3">
        <f>+D186+2*(P186-E186)</f>
        <v>5933.8333333333339</v>
      </c>
      <c r="N186" s="3">
        <f>+P186+(O186-Q186)</f>
        <v>5906.1166666666668</v>
      </c>
      <c r="O186" s="3">
        <f>+(2*P186)-E186</f>
        <v>5880.4333333333343</v>
      </c>
      <c r="P186" s="8">
        <f>+(D186+E186+F186)/3</f>
        <v>5852.7166666666672</v>
      </c>
      <c r="Q186" s="7">
        <f>+(2*P186)-D186</f>
        <v>5827.0333333333347</v>
      </c>
      <c r="R186" s="7">
        <f>+P186-(O186-Q186)</f>
        <v>5799.3166666666675</v>
      </c>
      <c r="S186" s="7">
        <f>+E186-2*(D186-P186)</f>
        <v>5773.633333333335</v>
      </c>
    </row>
    <row r="187" spans="2:19">
      <c r="B187" s="18">
        <v>41331</v>
      </c>
      <c r="C187">
        <v>5838.3</v>
      </c>
      <c r="D187">
        <v>5838.85</v>
      </c>
      <c r="E187">
        <v>5748.6</v>
      </c>
      <c r="F187">
        <v>5761.35</v>
      </c>
      <c r="G187" s="15"/>
      <c r="H187" s="4">
        <f>AVERAGE(F168:F187)</f>
        <v>5923.6149999999998</v>
      </c>
      <c r="I187" s="5">
        <f>AVERAGE(F138:F187)</f>
        <v>5958.9779999999982</v>
      </c>
      <c r="J187" s="6">
        <f>AVERAGE(F88:F187)</f>
        <v>5843.3624999999975</v>
      </c>
      <c r="M187" s="3">
        <f>+D187+2*(P187-E187)</f>
        <v>5907.5166666666682</v>
      </c>
      <c r="N187" s="3">
        <f>+P187+(O187-Q187)</f>
        <v>5873.1833333333343</v>
      </c>
      <c r="O187" s="3">
        <f>+(2*P187)-E187</f>
        <v>5817.2666666666682</v>
      </c>
      <c r="P187" s="8">
        <f>+(D187+E187+F187)/3</f>
        <v>5782.9333333333343</v>
      </c>
      <c r="Q187" s="7">
        <f>+(2*P187)-D187</f>
        <v>5727.0166666666682</v>
      </c>
      <c r="R187" s="7">
        <f>+P187-(O187-Q187)</f>
        <v>5692.6833333333343</v>
      </c>
      <c r="S187" s="7">
        <f>+E187-2*(D187-P187)</f>
        <v>5636.7666666666682</v>
      </c>
    </row>
    <row r="188" spans="2:19">
      <c r="B188" s="18">
        <v>41332</v>
      </c>
      <c r="C188">
        <v>5784.9</v>
      </c>
      <c r="D188">
        <v>5818.2</v>
      </c>
      <c r="E188">
        <v>5749.7</v>
      </c>
      <c r="F188">
        <v>5796.9</v>
      </c>
      <c r="G188" s="15"/>
      <c r="H188" s="4">
        <f>AVERAGE(F169:F188)</f>
        <v>5910.6724999999997</v>
      </c>
      <c r="I188" s="5">
        <f>AVERAGE(F139:F188)</f>
        <v>5956.9799999999987</v>
      </c>
      <c r="J188" s="6">
        <f>AVERAGE(F89:F188)</f>
        <v>5843.4554999999991</v>
      </c>
      <c r="M188" s="3">
        <f>+D188+2*(P188-E188)</f>
        <v>5895.333333333333</v>
      </c>
      <c r="N188" s="3">
        <f>+P188+(O188-Q188)</f>
        <v>5856.7666666666664</v>
      </c>
      <c r="O188" s="3">
        <f>+(2*P188)-E188</f>
        <v>5826.833333333333</v>
      </c>
      <c r="P188" s="8">
        <f>+(D188+E188+F188)/3</f>
        <v>5788.2666666666664</v>
      </c>
      <c r="Q188" s="7">
        <f>+(2*P188)-D188</f>
        <v>5758.333333333333</v>
      </c>
      <c r="R188" s="7">
        <f>+P188-(O188-Q188)</f>
        <v>5719.7666666666664</v>
      </c>
      <c r="S188" s="7">
        <f>+E188-2*(D188-P188)</f>
        <v>5689.833333333333</v>
      </c>
    </row>
    <row r="189" spans="2:19">
      <c r="B189" s="18">
        <v>41333</v>
      </c>
      <c r="C189">
        <v>5834.35</v>
      </c>
      <c r="D189">
        <v>5849.9</v>
      </c>
      <c r="E189">
        <v>5671.9</v>
      </c>
      <c r="F189">
        <v>5693.05</v>
      </c>
      <c r="G189" s="15"/>
      <c r="H189" s="4">
        <f>AVERAGE(F170:F189)</f>
        <v>5893.5874999999996</v>
      </c>
      <c r="I189" s="5">
        <f>AVERAGE(F140:F189)</f>
        <v>5952.2489999999989</v>
      </c>
      <c r="J189" s="6">
        <f>AVERAGE(F90:F189)</f>
        <v>5842.9164999999994</v>
      </c>
      <c r="M189" s="3">
        <f>+D189+2*(P189-E189)</f>
        <v>5982.6666666666661</v>
      </c>
      <c r="N189" s="3">
        <f>+P189+(O189-Q189)</f>
        <v>5916.2833333333328</v>
      </c>
      <c r="O189" s="3">
        <f>+(2*P189)-E189</f>
        <v>5804.6666666666661</v>
      </c>
      <c r="P189" s="8">
        <f>+(D189+E189+F189)/3</f>
        <v>5738.2833333333328</v>
      </c>
      <c r="Q189" s="7">
        <f>+(2*P189)-D189</f>
        <v>5626.6666666666661</v>
      </c>
      <c r="R189" s="7">
        <f>+P189-(O189-Q189)</f>
        <v>5560.2833333333328</v>
      </c>
      <c r="S189" s="7">
        <f>+E189-2*(D189-P189)</f>
        <v>5448.6666666666661</v>
      </c>
    </row>
    <row r="190" spans="2:19">
      <c r="B190" s="18">
        <v>41334</v>
      </c>
      <c r="C190">
        <v>5702.45</v>
      </c>
      <c r="D190">
        <v>5739.45</v>
      </c>
      <c r="E190">
        <v>5679.9</v>
      </c>
      <c r="F190">
        <v>5719.7</v>
      </c>
      <c r="G190" s="15"/>
      <c r="H190" s="4">
        <f>AVERAGE(F171:F190)</f>
        <v>5879.6275000000005</v>
      </c>
      <c r="I190" s="5">
        <f>AVERAGE(F141:F190)</f>
        <v>5948.3149999999987</v>
      </c>
      <c r="J190" s="6">
        <f>AVERAGE(F91:F190)</f>
        <v>5843.3535000000002</v>
      </c>
      <c r="M190" s="3">
        <f>+D190+2*(P190-E190)</f>
        <v>5805.6833333333334</v>
      </c>
      <c r="N190" s="3">
        <f>+P190+(O190-Q190)</f>
        <v>5772.5666666666666</v>
      </c>
      <c r="O190" s="3">
        <f>+(2*P190)-E190</f>
        <v>5746.1333333333332</v>
      </c>
      <c r="P190" s="8">
        <f>+(D190+E190+F190)/3</f>
        <v>5713.0166666666664</v>
      </c>
      <c r="Q190" s="7">
        <f>+(2*P190)-D190</f>
        <v>5686.583333333333</v>
      </c>
      <c r="R190" s="7">
        <f>+P190-(O190-Q190)</f>
        <v>5653.4666666666662</v>
      </c>
      <c r="S190" s="7">
        <f>+E190-2*(D190-P190)</f>
        <v>5627.0333333333328</v>
      </c>
    </row>
    <row r="191" spans="2:19">
      <c r="B191" s="18">
        <v>41337</v>
      </c>
      <c r="C191">
        <v>5704.7</v>
      </c>
      <c r="D191">
        <v>5712</v>
      </c>
      <c r="E191">
        <v>5663.6</v>
      </c>
      <c r="F191">
        <v>5698.5</v>
      </c>
      <c r="G191" s="15"/>
      <c r="H191" s="4">
        <f>AVERAGE(F172:F191)</f>
        <v>5865.19</v>
      </c>
      <c r="I191" s="5">
        <f>AVERAGE(F142:F191)</f>
        <v>5945.3310000000001</v>
      </c>
      <c r="J191" s="6">
        <f>AVERAGE(F92:F191)</f>
        <v>5843.2924999999996</v>
      </c>
      <c r="M191" s="3">
        <f>+D191+2*(P191-E191)</f>
        <v>5767.533333333331</v>
      </c>
      <c r="N191" s="3">
        <f>+P191+(O191-Q191)</f>
        <v>5739.7666666666655</v>
      </c>
      <c r="O191" s="3">
        <f>+(2*P191)-E191</f>
        <v>5719.1333333333314</v>
      </c>
      <c r="P191" s="8">
        <f>+(D191+E191+F191)/3</f>
        <v>5691.3666666666659</v>
      </c>
      <c r="Q191" s="7">
        <f>+(2*P191)-D191</f>
        <v>5670.7333333333318</v>
      </c>
      <c r="R191" s="7">
        <f>+P191-(O191-Q191)</f>
        <v>5642.9666666666662</v>
      </c>
      <c r="S191" s="7">
        <f>+E191-2*(D191-P191)</f>
        <v>5622.3333333333321</v>
      </c>
    </row>
    <row r="192" spans="2:19">
      <c r="B192" s="18">
        <v>41338</v>
      </c>
      <c r="C192">
        <v>5722.45</v>
      </c>
      <c r="D192">
        <v>5790.1</v>
      </c>
      <c r="E192">
        <v>5722.4</v>
      </c>
      <c r="F192">
        <v>5784.25</v>
      </c>
      <c r="G192" s="15"/>
      <c r="H192" s="4">
        <f>AVERAGE(F173:F192)</f>
        <v>5856.5574999999999</v>
      </c>
      <c r="I192" s="5">
        <f>AVERAGE(F143:F192)</f>
        <v>5943.9009999999998</v>
      </c>
      <c r="J192" s="6">
        <f>AVERAGE(F93:F192)</f>
        <v>5844.6135000000013</v>
      </c>
      <c r="M192" s="3">
        <f>+D192+2*(P192-E192)</f>
        <v>5876.4666666666672</v>
      </c>
      <c r="N192" s="3">
        <f>+P192+(O192-Q192)</f>
        <v>5833.2833333333338</v>
      </c>
      <c r="O192" s="3">
        <f>+(2*P192)-E192</f>
        <v>5808.7666666666664</v>
      </c>
      <c r="P192" s="8">
        <f>+(D192+E192+F192)/3</f>
        <v>5765.583333333333</v>
      </c>
      <c r="Q192" s="7">
        <f>+(2*P192)-D192</f>
        <v>5741.0666666666657</v>
      </c>
      <c r="R192" s="7">
        <f>+P192-(O192-Q192)</f>
        <v>5697.8833333333323</v>
      </c>
      <c r="S192" s="7">
        <f>+E192-2*(D192-P192)</f>
        <v>5673.366666666665</v>
      </c>
    </row>
    <row r="193" spans="2:19">
      <c r="B193" s="18">
        <v>41339</v>
      </c>
      <c r="C193">
        <v>5816.4</v>
      </c>
      <c r="D193">
        <v>5828.7</v>
      </c>
      <c r="E193">
        <v>5795.05</v>
      </c>
      <c r="F193">
        <v>5818.6</v>
      </c>
      <c r="G193" s="15"/>
      <c r="H193" s="4">
        <f>AVERAGE(F174:F193)</f>
        <v>5849.5275000000001</v>
      </c>
      <c r="I193" s="5">
        <f>AVERAGE(F144:F193)</f>
        <v>5942.1610000000001</v>
      </c>
      <c r="J193" s="6">
        <f>AVERAGE(F94:F193)</f>
        <v>5845.7190000000001</v>
      </c>
      <c r="M193" s="3">
        <f>+D193+2*(P193-E193)</f>
        <v>5866.8333333333312</v>
      </c>
      <c r="N193" s="3">
        <f>+P193+(O193-Q193)</f>
        <v>5847.7666666666655</v>
      </c>
      <c r="O193" s="3">
        <f>+(2*P193)-E193</f>
        <v>5833.1833333333316</v>
      </c>
      <c r="P193" s="8">
        <f>+(D193+E193+F193)/3</f>
        <v>5814.1166666666659</v>
      </c>
      <c r="Q193" s="7">
        <f>+(2*P193)-D193</f>
        <v>5799.5333333333319</v>
      </c>
      <c r="R193" s="7">
        <f>+P193-(O193-Q193)</f>
        <v>5780.4666666666662</v>
      </c>
      <c r="S193" s="7">
        <f>+E193-2*(D193-P193)</f>
        <v>5765.8833333333323</v>
      </c>
    </row>
    <row r="194" spans="2:19">
      <c r="B194" s="18">
        <v>41340</v>
      </c>
      <c r="C194">
        <v>5801.3</v>
      </c>
      <c r="D194">
        <v>5878</v>
      </c>
      <c r="E194">
        <v>5801.3</v>
      </c>
      <c r="F194">
        <v>5863.3</v>
      </c>
      <c r="G194" s="15"/>
      <c r="H194" s="4">
        <f>AVERAGE(F175:F194)</f>
        <v>5845.7525000000005</v>
      </c>
      <c r="I194" s="5">
        <f>AVERAGE(F145:F194)</f>
        <v>5942.0249999999996</v>
      </c>
      <c r="J194" s="6">
        <f>AVERAGE(F95:F194)</f>
        <v>5847.5915000000005</v>
      </c>
      <c r="M194" s="3">
        <f>+D194+2*(P194-E194)</f>
        <v>5970.4666666666653</v>
      </c>
      <c r="N194" s="3">
        <f>+P194+(O194-Q194)</f>
        <v>5924.2333333333327</v>
      </c>
      <c r="O194" s="3">
        <f>+(2*P194)-E194</f>
        <v>5893.7666666666655</v>
      </c>
      <c r="P194" s="8">
        <f>+(D194+E194+F194)/3</f>
        <v>5847.5333333333328</v>
      </c>
      <c r="Q194" s="7">
        <f>+(2*P194)-D194</f>
        <v>5817.0666666666657</v>
      </c>
      <c r="R194" s="7">
        <f>+P194-(O194-Q194)</f>
        <v>5770.833333333333</v>
      </c>
      <c r="S194" s="7">
        <f>+E194-2*(D194-P194)</f>
        <v>5740.3666666666659</v>
      </c>
    </row>
    <row r="195" spans="2:19">
      <c r="B195" s="18">
        <v>41341</v>
      </c>
      <c r="C195">
        <v>5883.65</v>
      </c>
      <c r="D195">
        <v>5952.85</v>
      </c>
      <c r="E195">
        <v>5883</v>
      </c>
      <c r="F195">
        <v>5945.7</v>
      </c>
      <c r="G195" s="15"/>
      <c r="H195" s="4">
        <f>AVERAGE(F176:F195)</f>
        <v>5847.8625000000002</v>
      </c>
      <c r="I195" s="5">
        <f>AVERAGE(F146:F195)</f>
        <v>5942.7720000000008</v>
      </c>
      <c r="J195" s="6">
        <f>AVERAGE(F96:F195)</f>
        <v>5850.1759999999995</v>
      </c>
      <c r="M195" s="3">
        <f>+D195+2*(P195-E195)</f>
        <v>6041.2166666666672</v>
      </c>
      <c r="N195" s="3">
        <f>+P195+(O195-Q195)</f>
        <v>5997.0333333333338</v>
      </c>
      <c r="O195" s="3">
        <f>+(2*P195)-E195</f>
        <v>5971.3666666666668</v>
      </c>
      <c r="P195" s="8">
        <f>+(D195+E195+F195)/3</f>
        <v>5927.1833333333334</v>
      </c>
      <c r="Q195" s="7">
        <f>+(2*P195)-D195</f>
        <v>5901.5166666666664</v>
      </c>
      <c r="R195" s="7">
        <f>+P195-(O195-Q195)</f>
        <v>5857.333333333333</v>
      </c>
      <c r="S195" s="7">
        <f>+E195-2*(D195-P195)</f>
        <v>5831.6666666666661</v>
      </c>
    </row>
    <row r="196" spans="2:19">
      <c r="B196" s="18">
        <v>41344</v>
      </c>
      <c r="C196">
        <v>5946.1</v>
      </c>
      <c r="D196">
        <v>5971.2</v>
      </c>
      <c r="E196">
        <v>5930.35</v>
      </c>
      <c r="F196">
        <v>5942.35</v>
      </c>
      <c r="G196" s="15"/>
      <c r="H196" s="4">
        <f>AVERAGE(F177:F196)</f>
        <v>5850.0875000000005</v>
      </c>
      <c r="I196" s="5">
        <f>AVERAGE(F147:F196)</f>
        <v>5943.5169999999998</v>
      </c>
      <c r="J196" s="6">
        <f>AVERAGE(F97:F196)</f>
        <v>5853.1194999999998</v>
      </c>
      <c r="M196" s="3">
        <f>+D196+2*(P196-E196)</f>
        <v>6006.4333333333334</v>
      </c>
      <c r="N196" s="3">
        <f>+P196+(O196-Q196)</f>
        <v>5988.8166666666666</v>
      </c>
      <c r="O196" s="3">
        <f>+(2*P196)-E196</f>
        <v>5965.5833333333339</v>
      </c>
      <c r="P196" s="8">
        <f>+(D196+E196+F196)/3</f>
        <v>5947.9666666666672</v>
      </c>
      <c r="Q196" s="7">
        <f>+(2*P196)-D196</f>
        <v>5924.7333333333345</v>
      </c>
      <c r="R196" s="7">
        <f>+P196-(O196-Q196)</f>
        <v>5907.1166666666677</v>
      </c>
      <c r="S196" s="7">
        <f>+E196-2*(D196-P196)</f>
        <v>5883.883333333335</v>
      </c>
    </row>
    <row r="197" spans="2:19">
      <c r="B197" s="18">
        <v>41345</v>
      </c>
      <c r="C197">
        <v>5944.6</v>
      </c>
      <c r="D197">
        <v>5952</v>
      </c>
      <c r="E197">
        <v>5893.65</v>
      </c>
      <c r="F197">
        <v>5914.1</v>
      </c>
      <c r="G197" s="15"/>
      <c r="H197" s="4">
        <f>AVERAGE(F178:F197)</f>
        <v>5849.6675000000014</v>
      </c>
      <c r="I197" s="5">
        <f>AVERAGE(F148:F197)</f>
        <v>5942.7819999999992</v>
      </c>
      <c r="J197" s="6">
        <f>AVERAGE(F98:F197)</f>
        <v>5855.6579999999994</v>
      </c>
      <c r="M197" s="3">
        <f>+D197+2*(P197-E197)</f>
        <v>6004.5333333333347</v>
      </c>
      <c r="N197" s="3">
        <f>+P197+(O197-Q197)</f>
        <v>5978.2666666666673</v>
      </c>
      <c r="O197" s="3">
        <f>+(2*P197)-E197</f>
        <v>5946.1833333333343</v>
      </c>
      <c r="P197" s="8">
        <f>+(D197+E197+F197)/3</f>
        <v>5919.916666666667</v>
      </c>
      <c r="Q197" s="7">
        <f>+(2*P197)-D197</f>
        <v>5887.8333333333339</v>
      </c>
      <c r="R197" s="7">
        <f>+P197-(O197-Q197)</f>
        <v>5861.5666666666666</v>
      </c>
      <c r="S197" s="7">
        <f>+E197-2*(D197-P197)</f>
        <v>5829.4833333333336</v>
      </c>
    </row>
    <row r="198" spans="2:19">
      <c r="B198" s="18">
        <v>41346</v>
      </c>
      <c r="C198">
        <v>5884.8</v>
      </c>
      <c r="D198">
        <v>5893.85</v>
      </c>
      <c r="E198">
        <v>5842.25</v>
      </c>
      <c r="F198">
        <v>5851.2</v>
      </c>
      <c r="G198" s="15"/>
      <c r="H198" s="4">
        <f>AVERAGE(F179:F198)</f>
        <v>5845.5800000000008</v>
      </c>
      <c r="I198" s="5">
        <f>AVERAGE(F149:F198)</f>
        <v>5939.9409999999998</v>
      </c>
      <c r="J198" s="6">
        <f>AVERAGE(F99:F198)</f>
        <v>5856.9829999999993</v>
      </c>
      <c r="M198" s="3">
        <f>+D198+2*(P198-E198)</f>
        <v>5934.2166666666672</v>
      </c>
      <c r="N198" s="3">
        <f>+P198+(O198-Q198)</f>
        <v>5914.0333333333338</v>
      </c>
      <c r="O198" s="3">
        <f>+(2*P198)-E198</f>
        <v>5882.6166666666668</v>
      </c>
      <c r="P198" s="8">
        <f>+(D198+E198+F198)/3</f>
        <v>5862.4333333333334</v>
      </c>
      <c r="Q198" s="7">
        <f>+(2*P198)-D198</f>
        <v>5831.0166666666664</v>
      </c>
      <c r="R198" s="7">
        <f>+P198-(O198-Q198)</f>
        <v>5810.833333333333</v>
      </c>
      <c r="S198" s="7">
        <f>+E198-2*(D198-P198)</f>
        <v>5779.4166666666661</v>
      </c>
    </row>
    <row r="199" spans="2:19">
      <c r="B199" s="18">
        <v>41347</v>
      </c>
      <c r="C199">
        <v>5845.95</v>
      </c>
      <c r="D199">
        <v>5920.15</v>
      </c>
      <c r="E199">
        <v>5791.75</v>
      </c>
      <c r="F199">
        <v>5908.95</v>
      </c>
      <c r="G199" s="15"/>
      <c r="H199" s="4">
        <f>AVERAGE(F180:F199)</f>
        <v>5846.18</v>
      </c>
      <c r="I199" s="5">
        <f>AVERAGE(F150:F199)</f>
        <v>5937.93</v>
      </c>
      <c r="J199" s="6">
        <f>AVERAGE(F100:F199)</f>
        <v>5859.2299999999987</v>
      </c>
      <c r="M199" s="3">
        <f>+D199+2*(P199-E199)</f>
        <v>6083.8833333333314</v>
      </c>
      <c r="N199" s="3">
        <f>+P199+(O199-Q199)</f>
        <v>6002.0166666666655</v>
      </c>
      <c r="O199" s="3">
        <f>+(2*P199)-E199</f>
        <v>5955.4833333333318</v>
      </c>
      <c r="P199" s="8">
        <f>+(D199+E199+F199)/3</f>
        <v>5873.6166666666659</v>
      </c>
      <c r="Q199" s="7">
        <f>+(2*P199)-D199</f>
        <v>5827.0833333333321</v>
      </c>
      <c r="R199" s="7">
        <f>+P199-(O199-Q199)</f>
        <v>5745.2166666666662</v>
      </c>
      <c r="S199" s="7">
        <f>+E199-2*(D199-P199)</f>
        <v>5698.6833333333325</v>
      </c>
    </row>
    <row r="200" spans="2:19">
      <c r="B200" s="18">
        <v>41348</v>
      </c>
      <c r="C200">
        <v>5914.9</v>
      </c>
      <c r="D200">
        <v>5945.65</v>
      </c>
      <c r="E200">
        <v>5861</v>
      </c>
      <c r="F200">
        <v>5872.6</v>
      </c>
      <c r="G200" s="15"/>
      <c r="H200" s="4">
        <f>AVERAGE(F181:F200)</f>
        <v>5845.4400000000005</v>
      </c>
      <c r="I200" s="5">
        <f>AVERAGE(F151:F200)</f>
        <v>5935.0589999999993</v>
      </c>
      <c r="J200" s="6">
        <f>AVERAGE(F101:F200)</f>
        <v>5860.7844999999979</v>
      </c>
      <c r="M200" s="3">
        <f>+D200+2*(P200-E200)</f>
        <v>6009.8166666666657</v>
      </c>
      <c r="N200" s="3">
        <f>+P200+(O200-Q200)</f>
        <v>5977.7333333333327</v>
      </c>
      <c r="O200" s="3">
        <f>+(2*P200)-E200</f>
        <v>5925.1666666666661</v>
      </c>
      <c r="P200" s="8">
        <f>+(D200+E200+F200)/3</f>
        <v>5893.083333333333</v>
      </c>
      <c r="Q200" s="7">
        <f>+(2*P200)-D200</f>
        <v>5840.5166666666664</v>
      </c>
      <c r="R200" s="7">
        <f>+P200-(O200-Q200)</f>
        <v>5808.4333333333334</v>
      </c>
      <c r="S200" s="7">
        <f>+E200-2*(D200-P200)</f>
        <v>5755.8666666666668</v>
      </c>
    </row>
    <row r="201" spans="2:19">
      <c r="B201" s="18">
        <v>41351</v>
      </c>
      <c r="C201">
        <v>5816.75</v>
      </c>
      <c r="D201">
        <v>5850.2</v>
      </c>
      <c r="E201">
        <v>5814.35</v>
      </c>
      <c r="F201">
        <v>5835.25</v>
      </c>
      <c r="G201" s="15"/>
      <c r="H201" s="4">
        <f>AVERAGE(F182:F201)</f>
        <v>5842.2925000000014</v>
      </c>
      <c r="I201" s="5">
        <f>AVERAGE(F152:F201)</f>
        <v>5931.9960000000001</v>
      </c>
      <c r="J201" s="6">
        <f>AVERAGE(F102:F201)</f>
        <v>5862.222999999999</v>
      </c>
      <c r="K201" s="17">
        <f>AVERAGE(F2:F201)</f>
        <v>5602.5147500000021</v>
      </c>
      <c r="M201" s="3">
        <f>+D201+2*(P201-E201)</f>
        <v>5888.0333333333319</v>
      </c>
      <c r="N201" s="3">
        <f>+P201+(O201-Q201)</f>
        <v>5869.1166666666659</v>
      </c>
      <c r="O201" s="3">
        <f>+(2*P201)-E201</f>
        <v>5852.1833333333325</v>
      </c>
      <c r="P201" s="8">
        <f>+(D201+E201+F201)/3</f>
        <v>5833.2666666666664</v>
      </c>
      <c r="Q201" s="7">
        <f>+(2*P201)-D201</f>
        <v>5816.333333333333</v>
      </c>
      <c r="R201" s="7">
        <f>+P201-(O201-Q201)</f>
        <v>5797.416666666667</v>
      </c>
      <c r="S201" s="7">
        <f>+E201-2*(D201-P201)</f>
        <v>5780.4833333333336</v>
      </c>
    </row>
    <row r="202" spans="2:19">
      <c r="B202" s="18">
        <v>41352</v>
      </c>
      <c r="C202">
        <v>5859.5</v>
      </c>
      <c r="D202">
        <v>5863.6</v>
      </c>
      <c r="E202">
        <v>5724.3</v>
      </c>
      <c r="F202">
        <v>5745.95</v>
      </c>
      <c r="G202" s="15"/>
      <c r="H202" s="4">
        <f>AVERAGE(F183:F202)</f>
        <v>5832.6050000000005</v>
      </c>
      <c r="I202" s="5">
        <f>AVERAGE(F153:F202)</f>
        <v>5926.8809999999994</v>
      </c>
      <c r="J202" s="6">
        <f>AVERAGE(F103:F202)</f>
        <v>5862.6294999999991</v>
      </c>
      <c r="K202" s="17">
        <f>AVERAGE(F3:F202)</f>
        <v>5607.0365000000011</v>
      </c>
      <c r="M202" s="3">
        <f>+D202+2*(P202-E202)</f>
        <v>5970.9000000000015</v>
      </c>
      <c r="N202" s="3">
        <f>+P202+(O202-Q202)</f>
        <v>5917.2500000000009</v>
      </c>
      <c r="O202" s="3">
        <f>+(2*P202)-E202</f>
        <v>5831.6000000000013</v>
      </c>
      <c r="P202" s="8">
        <f>+(D202+E202+F202)/3</f>
        <v>5777.9500000000007</v>
      </c>
      <c r="Q202" s="7">
        <f>+(2*P202)-D202</f>
        <v>5692.3000000000011</v>
      </c>
      <c r="R202" s="7">
        <f>+P202-(O202-Q202)</f>
        <v>5638.6500000000005</v>
      </c>
      <c r="S202" s="7">
        <f>+E202-2*(D202-P202)</f>
        <v>5553.0000000000009</v>
      </c>
    </row>
    <row r="203" spans="2:19">
      <c r="B203" s="18">
        <v>41353</v>
      </c>
      <c r="C203">
        <v>5740.55</v>
      </c>
      <c r="D203">
        <v>5745.3</v>
      </c>
      <c r="E203">
        <v>5682.3</v>
      </c>
      <c r="F203">
        <v>5694.4</v>
      </c>
      <c r="G203" s="15"/>
      <c r="H203" s="4">
        <f>AVERAGE(F184:F203)</f>
        <v>5820.1725000000006</v>
      </c>
      <c r="I203" s="5">
        <f>AVERAGE(F154:F203)</f>
        <v>5921.3389999999999</v>
      </c>
      <c r="J203" s="6">
        <f>AVERAGE(F104:F203)</f>
        <v>5862.9304999999995</v>
      </c>
      <c r="K203" s="17">
        <f>AVERAGE(F4:F203)</f>
        <v>5611.26775</v>
      </c>
      <c r="M203" s="3">
        <f>+D203+2*(P203-E203)</f>
        <v>5795.3666666666659</v>
      </c>
      <c r="N203" s="3">
        <f>+P203+(O203-Q203)</f>
        <v>5770.333333333333</v>
      </c>
      <c r="O203" s="3">
        <f>+(2*P203)-E203</f>
        <v>5732.3666666666659</v>
      </c>
      <c r="P203" s="8">
        <f>+(D203+E203+F203)/3</f>
        <v>5707.333333333333</v>
      </c>
      <c r="Q203" s="7">
        <f>+(2*P203)-D203</f>
        <v>5669.3666666666659</v>
      </c>
      <c r="R203" s="7">
        <f>+P203-(O203-Q203)</f>
        <v>5644.333333333333</v>
      </c>
      <c r="S203" s="7">
        <f>+E203-2*(D203-P203)</f>
        <v>5606.3666666666659</v>
      </c>
    </row>
    <row r="204" spans="2:19">
      <c r="B204" s="18">
        <v>41354</v>
      </c>
      <c r="C204">
        <v>5705.9</v>
      </c>
      <c r="D204">
        <v>5757.75</v>
      </c>
      <c r="E204">
        <v>5647.95</v>
      </c>
      <c r="F204">
        <v>5658.75</v>
      </c>
      <c r="G204" s="15"/>
      <c r="H204" s="4">
        <f>AVERAGE(F185:F204)</f>
        <v>5810.4974999999995</v>
      </c>
      <c r="I204" s="5">
        <f>AVERAGE(F155:F204)</f>
        <v>5915.1410000000005</v>
      </c>
      <c r="J204" s="6">
        <f>AVERAGE(F105:F204)</f>
        <v>5862.8619999999983</v>
      </c>
      <c r="K204" s="17">
        <f>AVERAGE(F5:F204)</f>
        <v>5615.2450000000008</v>
      </c>
      <c r="M204" s="3">
        <f>+D204+2*(P204-E204)</f>
        <v>5838.1500000000015</v>
      </c>
      <c r="N204" s="3">
        <f>+P204+(O204-Q204)</f>
        <v>5797.9500000000007</v>
      </c>
      <c r="O204" s="3">
        <f>+(2*P204)-E204</f>
        <v>5728.3500000000013</v>
      </c>
      <c r="P204" s="8">
        <f>+(D204+E204+F204)/3</f>
        <v>5688.1500000000005</v>
      </c>
      <c r="Q204" s="7">
        <f>+(2*P204)-D204</f>
        <v>5618.5500000000011</v>
      </c>
      <c r="R204" s="7">
        <f>+P204-(O204-Q204)</f>
        <v>5578.35</v>
      </c>
      <c r="S204" s="7">
        <f>+E204-2*(D204-P204)</f>
        <v>5508.7500000000009</v>
      </c>
    </row>
    <row r="205" spans="2:19">
      <c r="B205" s="18">
        <v>41355</v>
      </c>
      <c r="C205">
        <v>5659.8</v>
      </c>
      <c r="D205">
        <v>5691.45</v>
      </c>
      <c r="E205">
        <v>5631.8</v>
      </c>
      <c r="F205">
        <v>5651.35</v>
      </c>
      <c r="G205" s="15"/>
      <c r="H205" s="4">
        <f>AVERAGE(F186:F205)</f>
        <v>5800.55</v>
      </c>
      <c r="I205" s="5">
        <f>AVERAGE(F156:F205)</f>
        <v>5909.1420000000007</v>
      </c>
      <c r="J205" s="6">
        <f>AVERAGE(F106:F205)</f>
        <v>5863.396499999998</v>
      </c>
      <c r="K205" s="17">
        <f>AVERAGE(F6:F205)</f>
        <v>5618.5162500000015</v>
      </c>
      <c r="M205" s="3">
        <f>+D205+2*(P205-E205)</f>
        <v>5744.2499999999991</v>
      </c>
      <c r="N205" s="3">
        <f>+P205+(O205-Q205)</f>
        <v>5717.8499999999995</v>
      </c>
      <c r="O205" s="3">
        <f>+(2*P205)-E205</f>
        <v>5684.5999999999995</v>
      </c>
      <c r="P205" s="8">
        <f>+(D205+E205+F205)/3</f>
        <v>5658.2</v>
      </c>
      <c r="Q205" s="7">
        <f>+(2*P205)-D205</f>
        <v>5624.95</v>
      </c>
      <c r="R205" s="7">
        <f>+P205-(O205-Q205)</f>
        <v>5598.55</v>
      </c>
      <c r="S205" s="7">
        <f>+E205-2*(D205-P205)</f>
        <v>5565.3</v>
      </c>
    </row>
    <row r="206" spans="2:19">
      <c r="B206" s="18">
        <v>41358</v>
      </c>
      <c r="C206">
        <v>5707.3</v>
      </c>
      <c r="D206">
        <v>5718.4</v>
      </c>
      <c r="E206">
        <v>5624.4</v>
      </c>
      <c r="F206">
        <v>5633.85</v>
      </c>
      <c r="G206" s="15"/>
      <c r="H206" s="4">
        <f>AVERAGE(F187:F206)</f>
        <v>5789.5050000000001</v>
      </c>
      <c r="I206" s="5">
        <f>AVERAGE(F157:F206)</f>
        <v>5901.3380000000016</v>
      </c>
      <c r="J206" s="6">
        <f>AVERAGE(F107:F206)</f>
        <v>5863.5379999999977</v>
      </c>
      <c r="K206" s="17">
        <f>AVERAGE(F7:F206)</f>
        <v>5621.4372500000009</v>
      </c>
      <c r="M206" s="3">
        <f>+D206+2*(P206-E206)</f>
        <v>5787.3666666666686</v>
      </c>
      <c r="N206" s="3">
        <f>+P206+(O206-Q206)</f>
        <v>5752.8833333333341</v>
      </c>
      <c r="O206" s="3">
        <f>+(2*P206)-E206</f>
        <v>5693.3666666666686</v>
      </c>
      <c r="P206" s="8">
        <f>+(D206+E206+F206)/3</f>
        <v>5658.8833333333341</v>
      </c>
      <c r="Q206" s="7">
        <f>+(2*P206)-D206</f>
        <v>5599.3666666666686</v>
      </c>
      <c r="R206" s="7">
        <f>+P206-(O206-Q206)</f>
        <v>5564.8833333333341</v>
      </c>
      <c r="S206" s="7">
        <f>+E206-2*(D206-P206)</f>
        <v>5505.3666666666686</v>
      </c>
    </row>
    <row r="207" spans="2:19">
      <c r="B207" s="18">
        <v>41359</v>
      </c>
      <c r="C207">
        <v>5613.75</v>
      </c>
      <c r="D207">
        <v>5655.3</v>
      </c>
      <c r="E207">
        <v>5612.05</v>
      </c>
      <c r="F207">
        <v>5641.6</v>
      </c>
      <c r="G207" s="15"/>
      <c r="H207" s="4">
        <f>AVERAGE(F188:F207)</f>
        <v>5783.5174999999999</v>
      </c>
      <c r="I207" s="5">
        <f>AVERAGE(F158:F207)</f>
        <v>5893.0379999999996</v>
      </c>
      <c r="J207" s="6">
        <f>AVERAGE(F108:F207)</f>
        <v>5863.5034999999971</v>
      </c>
      <c r="K207" s="17">
        <f>AVERAGE(F8:F207)</f>
        <v>5624.3035000000009</v>
      </c>
      <c r="M207" s="3">
        <f>+D207+2*(P207-E207)</f>
        <v>5703.833333333333</v>
      </c>
      <c r="N207" s="3">
        <f>+P207+(O207-Q207)</f>
        <v>5679.5666666666666</v>
      </c>
      <c r="O207" s="3">
        <f>+(2*P207)-E207</f>
        <v>5660.583333333333</v>
      </c>
      <c r="P207" s="8">
        <f>+(D207+E207+F207)/3</f>
        <v>5636.3166666666666</v>
      </c>
      <c r="Q207" s="7">
        <f>+(2*P207)-D207</f>
        <v>5617.333333333333</v>
      </c>
      <c r="R207" s="7">
        <f>+P207-(O207-Q207)</f>
        <v>5593.0666666666666</v>
      </c>
      <c r="S207" s="7">
        <f>+E207-2*(D207-P207)</f>
        <v>5574.083333333333</v>
      </c>
    </row>
    <row r="208" spans="2:19">
      <c r="B208" s="18">
        <v>41361</v>
      </c>
      <c r="C208">
        <v>5647.75</v>
      </c>
      <c r="D208">
        <v>5692.95</v>
      </c>
      <c r="E208">
        <v>5604.85</v>
      </c>
      <c r="F208">
        <v>5682.55</v>
      </c>
      <c r="G208" s="15"/>
      <c r="H208" s="4">
        <f>AVERAGE(F189:F208)</f>
        <v>5777.8</v>
      </c>
      <c r="I208" s="5">
        <f>AVERAGE(F159:F208)</f>
        <v>5886.6519999999991</v>
      </c>
      <c r="J208" s="6">
        <f>AVERAGE(F109:F208)</f>
        <v>5863.351999999998</v>
      </c>
      <c r="K208" s="17">
        <f>AVERAGE(F9:F208)</f>
        <v>5627.4457500000026</v>
      </c>
      <c r="M208" s="3">
        <f>+D208+2*(P208-E208)</f>
        <v>5803.4833333333308</v>
      </c>
      <c r="N208" s="3">
        <f>+P208+(O208-Q208)</f>
        <v>5748.2166666666653</v>
      </c>
      <c r="O208" s="3">
        <f>+(2*P208)-E208</f>
        <v>5715.3833333333314</v>
      </c>
      <c r="P208" s="8">
        <f>+(D208+E208+F208)/3</f>
        <v>5660.1166666666659</v>
      </c>
      <c r="Q208" s="7">
        <f>+(2*P208)-D208</f>
        <v>5627.2833333333319</v>
      </c>
      <c r="R208" s="7">
        <f>+P208-(O208-Q208)</f>
        <v>5572.0166666666664</v>
      </c>
      <c r="S208" s="7">
        <f>+E208-2*(D208-P208)</f>
        <v>5539.1833333333325</v>
      </c>
    </row>
    <row r="209" spans="2:19">
      <c r="B209" s="18">
        <v>41365</v>
      </c>
      <c r="C209">
        <v>5697.35</v>
      </c>
      <c r="D209">
        <v>5720.95</v>
      </c>
      <c r="E209">
        <v>5675.9</v>
      </c>
      <c r="F209">
        <v>5704.4</v>
      </c>
      <c r="G209" s="15"/>
      <c r="H209" s="4">
        <f>AVERAGE(F190:F209)</f>
        <v>5778.3675000000003</v>
      </c>
      <c r="I209" s="5">
        <f>AVERAGE(F160:F209)</f>
        <v>5879.9560000000001</v>
      </c>
      <c r="J209" s="6">
        <f>AVERAGE(F110:F209)</f>
        <v>5863.3539999999994</v>
      </c>
      <c r="K209" s="17">
        <f>AVERAGE(F10:F209)</f>
        <v>5630.3882500000018</v>
      </c>
      <c r="M209" s="3">
        <f>+D209+2*(P209-E209)</f>
        <v>5769.9833333333345</v>
      </c>
      <c r="N209" s="3">
        <f>+P209+(O209-Q209)</f>
        <v>5745.4666666666672</v>
      </c>
      <c r="O209" s="3">
        <f>+(2*P209)-E209</f>
        <v>5724.9333333333343</v>
      </c>
      <c r="P209" s="8">
        <f>+(D209+E209+F209)/3</f>
        <v>5700.416666666667</v>
      </c>
      <c r="Q209" s="7">
        <f>+(2*P209)-D209</f>
        <v>5679.8833333333341</v>
      </c>
      <c r="R209" s="7">
        <f>+P209-(O209-Q209)</f>
        <v>5655.3666666666668</v>
      </c>
      <c r="S209" s="7">
        <f>+E209-2*(D209-P209)</f>
        <v>5634.8333333333339</v>
      </c>
    </row>
    <row r="210" spans="2:19">
      <c r="B210" s="18">
        <v>41366</v>
      </c>
      <c r="C210">
        <v>5701.7</v>
      </c>
      <c r="D210">
        <v>5754.6</v>
      </c>
      <c r="E210">
        <v>5687.15</v>
      </c>
      <c r="F210">
        <v>5748.1</v>
      </c>
      <c r="G210" s="15"/>
      <c r="H210" s="4">
        <f>AVERAGE(F191:F210)</f>
        <v>5779.7875000000004</v>
      </c>
      <c r="I210" s="5">
        <f>AVERAGE(F161:F210)</f>
        <v>5873.6299999999992</v>
      </c>
      <c r="J210" s="6">
        <f>AVERAGE(F111:F210)</f>
        <v>5863.5909999999994</v>
      </c>
      <c r="K210" s="17">
        <f>AVERAGE(F11:F210)</f>
        <v>5633.5215000000017</v>
      </c>
      <c r="M210" s="3">
        <f>+D210+2*(P210-E210)</f>
        <v>5840.2000000000007</v>
      </c>
      <c r="N210" s="3">
        <f>+P210+(O210-Q210)</f>
        <v>5797.4000000000005</v>
      </c>
      <c r="O210" s="3">
        <f>+(2*P210)-E210</f>
        <v>5772.75</v>
      </c>
      <c r="P210" s="8">
        <f>+(D210+E210+F210)/3</f>
        <v>5729.95</v>
      </c>
      <c r="Q210" s="7">
        <f>+(2*P210)-D210</f>
        <v>5705.2999999999993</v>
      </c>
      <c r="R210" s="7">
        <f>+P210-(O210-Q210)</f>
        <v>5662.4999999999991</v>
      </c>
      <c r="S210" s="7">
        <f>+E210-2*(D210-P210)</f>
        <v>5637.8499999999985</v>
      </c>
    </row>
    <row r="211" spans="2:19">
      <c r="B211" s="18">
        <v>41367</v>
      </c>
      <c r="C211">
        <v>5740.2</v>
      </c>
      <c r="D211">
        <v>5744.95</v>
      </c>
      <c r="E211">
        <v>5650.1</v>
      </c>
      <c r="F211">
        <v>5672.9</v>
      </c>
      <c r="G211" s="15"/>
      <c r="H211" s="4">
        <f>AVERAGE(F192:F211)</f>
        <v>5778.5075000000006</v>
      </c>
      <c r="I211" s="5">
        <f>AVERAGE(F162:F211)</f>
        <v>5865.4420000000009</v>
      </c>
      <c r="J211" s="6">
        <f>AVERAGE(F112:F211)</f>
        <v>5862.7190000000001</v>
      </c>
      <c r="K211" s="17">
        <f>AVERAGE(F12:F211)</f>
        <v>5636.612250000001</v>
      </c>
      <c r="M211" s="3">
        <f>+D211+2*(P211-E211)</f>
        <v>5823.3833333333305</v>
      </c>
      <c r="N211" s="3">
        <f>+P211+(O211-Q211)</f>
        <v>5784.1666666666652</v>
      </c>
      <c r="O211" s="3">
        <f>+(2*P211)-E211</f>
        <v>5728.533333333331</v>
      </c>
      <c r="P211" s="8">
        <f>+(D211+E211+F211)/3</f>
        <v>5689.3166666666657</v>
      </c>
      <c r="Q211" s="7">
        <f>+(2*P211)-D211</f>
        <v>5633.6833333333316</v>
      </c>
      <c r="R211" s="7">
        <f>+P211-(O211-Q211)</f>
        <v>5594.4666666666662</v>
      </c>
      <c r="S211" s="7">
        <f>+E211-2*(D211-P211)</f>
        <v>5538.8333333333321</v>
      </c>
    </row>
    <row r="212" spans="2:19">
      <c r="B212" s="18">
        <v>41368</v>
      </c>
      <c r="C212">
        <v>5640.65</v>
      </c>
      <c r="D212">
        <v>5644.45</v>
      </c>
      <c r="E212">
        <v>5565.65</v>
      </c>
      <c r="F212">
        <v>5574.75</v>
      </c>
      <c r="G212" s="15"/>
      <c r="H212" s="4">
        <f>AVERAGE(F193:F212)</f>
        <v>5768.0325000000003</v>
      </c>
      <c r="I212" s="5">
        <f>AVERAGE(F163:F212)</f>
        <v>5855.9670000000006</v>
      </c>
      <c r="J212" s="6">
        <f>AVERAGE(F113:F212)</f>
        <v>5861.0790000000006</v>
      </c>
      <c r="K212" s="17">
        <f>AVERAGE(F13:F212)</f>
        <v>5638.7907500000019</v>
      </c>
      <c r="M212" s="3">
        <f>+D212+2*(P212-E212)</f>
        <v>5703.05</v>
      </c>
      <c r="N212" s="3">
        <f>+P212+(O212-Q212)</f>
        <v>5673.75</v>
      </c>
      <c r="O212" s="3">
        <f>+(2*P212)-E212</f>
        <v>5624.25</v>
      </c>
      <c r="P212" s="8">
        <f>+(D212+E212+F212)/3</f>
        <v>5594.95</v>
      </c>
      <c r="Q212" s="7">
        <f>+(2*P212)-D212</f>
        <v>5545.45</v>
      </c>
      <c r="R212" s="7">
        <f>+P212-(O212-Q212)</f>
        <v>5516.15</v>
      </c>
      <c r="S212" s="7">
        <f>+E212-2*(D212-P212)</f>
        <v>5466.65</v>
      </c>
    </row>
    <row r="213" spans="2:19">
      <c r="B213" s="18">
        <v>41369</v>
      </c>
      <c r="C213">
        <v>5568.1</v>
      </c>
      <c r="D213">
        <v>5577.3</v>
      </c>
      <c r="E213">
        <v>5534.7</v>
      </c>
      <c r="F213">
        <v>5553.25</v>
      </c>
      <c r="G213" s="15"/>
      <c r="H213" s="4">
        <f>AVERAGE(F194:F213)</f>
        <v>5754.7650000000003</v>
      </c>
      <c r="I213" s="5">
        <f>AVERAGE(F164:F213)</f>
        <v>5845.9460000000017</v>
      </c>
      <c r="J213" s="6">
        <f>AVERAGE(F114:F213)</f>
        <v>5859.7489999999998</v>
      </c>
      <c r="K213" s="17">
        <f>AVERAGE(F14:F213)</f>
        <v>5641.2357500000016</v>
      </c>
      <c r="M213" s="3">
        <f>+D213+2*(P213-E213)</f>
        <v>5618.0666666666666</v>
      </c>
      <c r="N213" s="3">
        <f>+P213+(O213-Q213)</f>
        <v>5597.6833333333334</v>
      </c>
      <c r="O213" s="3">
        <f>+(2*P213)-E213</f>
        <v>5575.4666666666662</v>
      </c>
      <c r="P213" s="8">
        <f>+(D213+E213+F213)/3</f>
        <v>5555.083333333333</v>
      </c>
      <c r="Q213" s="7">
        <f>+(2*P213)-D213</f>
        <v>5532.8666666666659</v>
      </c>
      <c r="R213" s="7">
        <f>+P213-(O213-Q213)</f>
        <v>5512.4833333333327</v>
      </c>
      <c r="S213" s="7">
        <f>+E213-2*(D213-P213)</f>
        <v>5490.2666666666655</v>
      </c>
    </row>
    <row r="214" spans="2:19">
      <c r="B214" s="18">
        <v>41372</v>
      </c>
      <c r="C214">
        <v>5550.5</v>
      </c>
      <c r="D214">
        <v>5569.2</v>
      </c>
      <c r="E214">
        <v>5537.05</v>
      </c>
      <c r="F214">
        <v>5542.95</v>
      </c>
      <c r="G214" s="15"/>
      <c r="H214" s="4">
        <f>AVERAGE(F195:F214)</f>
        <v>5738.7474999999995</v>
      </c>
      <c r="I214" s="5">
        <f>AVERAGE(F165:F214)</f>
        <v>5836.4180000000015</v>
      </c>
      <c r="J214" s="6">
        <f>AVERAGE(F115:F214)</f>
        <v>5858.3415000000005</v>
      </c>
      <c r="K214" s="17">
        <f>AVERAGE(F15:F214)</f>
        <v>5643.4312500000015</v>
      </c>
      <c r="M214" s="3">
        <f>+D214+2*(P214-E214)</f>
        <v>5594.5666666666666</v>
      </c>
      <c r="N214" s="3">
        <f>+P214+(O214-Q214)</f>
        <v>5581.8833333333332</v>
      </c>
      <c r="O214" s="3">
        <f>+(2*P214)-E214</f>
        <v>5562.416666666667</v>
      </c>
      <c r="P214" s="8">
        <f>+(D214+E214+F214)/3</f>
        <v>5549.7333333333336</v>
      </c>
      <c r="Q214" s="7">
        <f>+(2*P214)-D214</f>
        <v>5530.2666666666673</v>
      </c>
      <c r="R214" s="7">
        <f>+P214-(O214-Q214)</f>
        <v>5517.5833333333339</v>
      </c>
      <c r="S214" s="7">
        <f>+E214-2*(D214-P214)</f>
        <v>5498.1166666666677</v>
      </c>
    </row>
    <row r="215" spans="2:19">
      <c r="B215" s="18">
        <v>41373</v>
      </c>
      <c r="C215">
        <v>5568.75</v>
      </c>
      <c r="D215">
        <v>5603.05</v>
      </c>
      <c r="E215">
        <v>5487</v>
      </c>
      <c r="F215">
        <v>5495.1</v>
      </c>
      <c r="G215" s="15"/>
      <c r="H215" s="4">
        <f>AVERAGE(F196:F215)</f>
        <v>5716.2175000000007</v>
      </c>
      <c r="I215" s="5">
        <f>AVERAGE(F166:F215)</f>
        <v>5824.8270000000011</v>
      </c>
      <c r="J215" s="6">
        <f>AVERAGE(F116:F215)</f>
        <v>5856.6230000000005</v>
      </c>
      <c r="K215" s="17">
        <f>AVERAGE(F16:F215)</f>
        <v>5645.3040000000001</v>
      </c>
      <c r="M215" s="3">
        <f>+D215+2*(P215-E215)</f>
        <v>5685.8166666666684</v>
      </c>
      <c r="N215" s="3">
        <f>+P215+(O215-Q215)</f>
        <v>5644.4333333333343</v>
      </c>
      <c r="O215" s="3">
        <f>+(2*P215)-E215</f>
        <v>5569.7666666666682</v>
      </c>
      <c r="P215" s="8">
        <f>+(D215+E215+F215)/3</f>
        <v>5528.3833333333341</v>
      </c>
      <c r="Q215" s="7">
        <f>+(2*P215)-D215</f>
        <v>5453.7166666666681</v>
      </c>
      <c r="R215" s="7">
        <f>+P215-(O215-Q215)</f>
        <v>5412.3333333333339</v>
      </c>
      <c r="S215" s="7">
        <f>+E215-2*(D215-P215)</f>
        <v>5337.6666666666679</v>
      </c>
    </row>
    <row r="216" spans="2:19">
      <c r="B216" s="18">
        <v>41374</v>
      </c>
      <c r="C216">
        <v>5536.25</v>
      </c>
      <c r="D216">
        <v>5569.25</v>
      </c>
      <c r="E216">
        <v>5477.2</v>
      </c>
      <c r="F216">
        <v>5558.7</v>
      </c>
      <c r="G216" s="15"/>
      <c r="H216" s="4">
        <f>AVERAGE(F197:F216)</f>
        <v>5697.0349999999989</v>
      </c>
      <c r="I216" s="5">
        <f>AVERAGE(F167:F216)</f>
        <v>5814.505000000001</v>
      </c>
      <c r="J216" s="6">
        <f>AVERAGE(F117:F216)</f>
        <v>5855.9</v>
      </c>
      <c r="K216" s="17">
        <f>AVERAGE(F17:F216)</f>
        <v>5647.2725000000009</v>
      </c>
      <c r="M216" s="3">
        <f>+D216+2*(P216-E216)</f>
        <v>5684.9500000000007</v>
      </c>
      <c r="N216" s="3">
        <f>+P216+(O216-Q216)</f>
        <v>5627.1</v>
      </c>
      <c r="O216" s="3">
        <f>+(2*P216)-E216</f>
        <v>5592.9000000000005</v>
      </c>
      <c r="P216" s="8">
        <f>+(D216+E216+F216)/3</f>
        <v>5535.05</v>
      </c>
      <c r="Q216" s="7">
        <f>+(2*P216)-D216</f>
        <v>5500.85</v>
      </c>
      <c r="R216" s="7">
        <f>+P216-(O216-Q216)</f>
        <v>5443</v>
      </c>
      <c r="S216" s="7">
        <f>+E216-2*(D216-P216)</f>
        <v>5408.8</v>
      </c>
    </row>
    <row r="217" spans="2:19">
      <c r="B217" s="18">
        <v>41375</v>
      </c>
      <c r="C217">
        <v>5601.65</v>
      </c>
      <c r="D217">
        <v>5610.65</v>
      </c>
      <c r="E217">
        <v>5542.85</v>
      </c>
      <c r="F217">
        <v>5594</v>
      </c>
      <c r="G217" s="15"/>
      <c r="H217" s="4">
        <f>AVERAGE(F198:F217)</f>
        <v>5681.03</v>
      </c>
      <c r="I217" s="5">
        <f>AVERAGE(F168:F217)</f>
        <v>5805.3870000000015</v>
      </c>
      <c r="J217" s="6">
        <f>AVERAGE(F118:F217)</f>
        <v>5856.0994999999994</v>
      </c>
      <c r="K217" s="17">
        <f>AVERAGE(F18:F217)</f>
        <v>5649.5122500000007</v>
      </c>
      <c r="M217" s="3">
        <f>+D217+2*(P217-E217)</f>
        <v>5689.9499999999989</v>
      </c>
      <c r="N217" s="3">
        <f>+P217+(O217-Q217)</f>
        <v>5650.2999999999993</v>
      </c>
      <c r="O217" s="3">
        <f>+(2*P217)-E217</f>
        <v>5622.15</v>
      </c>
      <c r="P217" s="8">
        <f>+(D217+E217+F217)/3</f>
        <v>5582.5</v>
      </c>
      <c r="Q217" s="7">
        <f>+(2*P217)-D217</f>
        <v>5554.35</v>
      </c>
      <c r="R217" s="7">
        <f>+P217-(O217-Q217)</f>
        <v>5514.7000000000007</v>
      </c>
      <c r="S217" s="7">
        <f>+E217-2*(D217-P217)</f>
        <v>5486.5500000000011</v>
      </c>
    </row>
    <row r="218" spans="2:19">
      <c r="B218" s="18">
        <v>41376</v>
      </c>
      <c r="C218">
        <v>5520.7</v>
      </c>
      <c r="D218">
        <v>5544.5</v>
      </c>
      <c r="E218">
        <v>5494.9</v>
      </c>
      <c r="F218">
        <v>5528.55</v>
      </c>
      <c r="G218" s="15"/>
      <c r="H218" s="4">
        <f>AVERAGE(F199:F218)</f>
        <v>5664.8975</v>
      </c>
      <c r="I218" s="5">
        <f>AVERAGE(F169:F218)</f>
        <v>5794.8430000000008</v>
      </c>
      <c r="J218" s="6">
        <f>AVERAGE(F119:F218)</f>
        <v>5855.6709999999994</v>
      </c>
      <c r="K218" s="17">
        <f>AVERAGE(F19:F218)</f>
        <v>5651.5817500000012</v>
      </c>
      <c r="M218" s="3">
        <f>+D218+2*(P218-E218)</f>
        <v>5600.0000000000018</v>
      </c>
      <c r="N218" s="3">
        <f>+P218+(O218-Q218)</f>
        <v>5572.2500000000009</v>
      </c>
      <c r="O218" s="3">
        <f>+(2*P218)-E218</f>
        <v>5550.4000000000015</v>
      </c>
      <c r="P218" s="8">
        <f>+(D218+E218+F218)/3</f>
        <v>5522.6500000000005</v>
      </c>
      <c r="Q218" s="7">
        <f>+(2*P218)-D218</f>
        <v>5500.8000000000011</v>
      </c>
      <c r="R218" s="7">
        <f>+P218-(O218-Q218)</f>
        <v>5473.05</v>
      </c>
      <c r="S218" s="7">
        <f>+E218-2*(D218-P218)</f>
        <v>5451.2000000000007</v>
      </c>
    </row>
    <row r="219" spans="2:19">
      <c r="B219" s="18">
        <v>41379</v>
      </c>
      <c r="C219">
        <v>5508.5</v>
      </c>
      <c r="D219">
        <v>5592.85</v>
      </c>
      <c r="E219">
        <v>5500.3</v>
      </c>
      <c r="F219">
        <v>5568.4</v>
      </c>
      <c r="G219" s="15"/>
      <c r="H219" s="4">
        <f>AVERAGE(F200:F219)</f>
        <v>5647.87</v>
      </c>
      <c r="I219" s="5">
        <f>AVERAGE(F170:F219)</f>
        <v>5785.5160000000024</v>
      </c>
      <c r="J219" s="6">
        <f>AVERAGE(F120:F219)</f>
        <v>5855.6394999999993</v>
      </c>
      <c r="K219" s="17">
        <f>AVERAGE(F20:F219)</f>
        <v>5653.8197500000006</v>
      </c>
      <c r="M219" s="3">
        <f>+D219+2*(P219-E219)</f>
        <v>5699.9500000000025</v>
      </c>
      <c r="N219" s="3">
        <f>+P219+(O219-Q219)</f>
        <v>5646.4000000000015</v>
      </c>
      <c r="O219" s="3">
        <f>+(2*P219)-E219</f>
        <v>5607.4000000000024</v>
      </c>
      <c r="P219" s="8">
        <f>+(D219+E219+F219)/3</f>
        <v>5553.8500000000013</v>
      </c>
      <c r="Q219" s="7">
        <f>+(2*P219)-D219</f>
        <v>5514.8500000000022</v>
      </c>
      <c r="R219" s="7">
        <f>+P219-(O219-Q219)</f>
        <v>5461.3000000000011</v>
      </c>
      <c r="S219" s="7">
        <f>+E219-2*(D219-P219)</f>
        <v>5422.300000000002</v>
      </c>
    </row>
    <row r="220" spans="2:19">
      <c r="B220" s="18">
        <v>41380</v>
      </c>
      <c r="C220">
        <v>5562.45</v>
      </c>
      <c r="D220">
        <v>5699.25</v>
      </c>
      <c r="E220">
        <v>5555.85</v>
      </c>
      <c r="F220">
        <v>5688.95</v>
      </c>
      <c r="G220" s="15"/>
      <c r="H220" s="4">
        <f>AVERAGE(F201:F220)</f>
        <v>5638.6875</v>
      </c>
      <c r="I220" s="5">
        <f>AVERAGE(F171:F220)</f>
        <v>5779.3170000000018</v>
      </c>
      <c r="J220" s="6">
        <f>AVERAGE(F121:F220)</f>
        <v>5856.3809999999994</v>
      </c>
      <c r="K220" s="17">
        <f>AVERAGE(F21:F220)</f>
        <v>5656.5550000000003</v>
      </c>
      <c r="M220" s="3">
        <f>+D220+2*(P220-E220)</f>
        <v>5883.5833333333321</v>
      </c>
      <c r="N220" s="3">
        <f>+P220+(O220-Q220)</f>
        <v>5791.4166666666661</v>
      </c>
      <c r="O220" s="3">
        <f>+(2*P220)-E220</f>
        <v>5740.1833333333325</v>
      </c>
      <c r="P220" s="8">
        <f>+(D220+E220+F220)/3</f>
        <v>5648.0166666666664</v>
      </c>
      <c r="Q220" s="7">
        <f>+(2*P220)-D220</f>
        <v>5596.7833333333328</v>
      </c>
      <c r="R220" s="7">
        <f>+P220-(O220-Q220)</f>
        <v>5504.6166666666668</v>
      </c>
      <c r="S220" s="7">
        <f>+E220-2*(D220-P220)</f>
        <v>5453.3833333333332</v>
      </c>
    </row>
    <row r="221" spans="2:19">
      <c r="B221" s="18">
        <v>41381</v>
      </c>
      <c r="C221">
        <v>5708.65</v>
      </c>
      <c r="D221">
        <v>5732.15</v>
      </c>
      <c r="E221">
        <v>5669</v>
      </c>
      <c r="F221">
        <v>5688.7</v>
      </c>
      <c r="G221" s="15"/>
      <c r="H221" s="4">
        <f>AVERAGE(F202:F221)</f>
        <v>5631.36</v>
      </c>
      <c r="I221" s="5">
        <f>AVERAGE(F172:F221)</f>
        <v>5773.3460000000023</v>
      </c>
      <c r="J221" s="6">
        <f>AVERAGE(F122:F221)</f>
        <v>5856.9904999999981</v>
      </c>
      <c r="K221" s="17">
        <f>AVERAGE(F22:F221)</f>
        <v>5659.2527499999987</v>
      </c>
      <c r="M221" s="3">
        <f>+D221+2*(P221-E221)</f>
        <v>5787.3833333333314</v>
      </c>
      <c r="N221" s="3">
        <f>+P221+(O221-Q221)</f>
        <v>5759.7666666666655</v>
      </c>
      <c r="O221" s="3">
        <f>+(2*P221)-E221</f>
        <v>5724.2333333333318</v>
      </c>
      <c r="P221" s="8">
        <f>+(D221+E221+F221)/3</f>
        <v>5696.6166666666659</v>
      </c>
      <c r="Q221" s="7">
        <f>+(2*P221)-D221</f>
        <v>5661.0833333333321</v>
      </c>
      <c r="R221" s="7">
        <f>+P221-(O221-Q221)</f>
        <v>5633.4666666666662</v>
      </c>
      <c r="S221" s="7">
        <f>+E221-2*(D221-P221)</f>
        <v>5597.9333333333325</v>
      </c>
    </row>
    <row r="222" spans="2:19">
      <c r="B222" s="18">
        <v>41382</v>
      </c>
      <c r="C222">
        <v>5682.7</v>
      </c>
      <c r="D222">
        <v>5794.35</v>
      </c>
      <c r="E222">
        <v>5681.85</v>
      </c>
      <c r="F222">
        <v>5783.1</v>
      </c>
      <c r="G222" s="15"/>
      <c r="H222" s="4">
        <f>AVERAGE(F203:F222)</f>
        <v>5633.2175000000007</v>
      </c>
      <c r="I222" s="5">
        <f>AVERAGE(F173:F222)</f>
        <v>5769.8700000000026</v>
      </c>
      <c r="J222" s="6">
        <f>AVERAGE(F123:F222)</f>
        <v>5858.5554999999986</v>
      </c>
      <c r="K222" s="17">
        <f>AVERAGE(F23:F222)</f>
        <v>5661.7737499999985</v>
      </c>
      <c r="M222" s="3">
        <f>+D222+2*(P222-E222)</f>
        <v>5936.8500000000022</v>
      </c>
      <c r="N222" s="3">
        <f>+P222+(O222-Q222)</f>
        <v>5865.6000000000013</v>
      </c>
      <c r="O222" s="3">
        <f>+(2*P222)-E222</f>
        <v>5824.3500000000022</v>
      </c>
      <c r="P222" s="8">
        <f>+(D222+E222+F222)/3</f>
        <v>5753.1000000000013</v>
      </c>
      <c r="Q222" s="7">
        <f>+(2*P222)-D222</f>
        <v>5711.8500000000022</v>
      </c>
      <c r="R222" s="7">
        <f>+P222-(O222-Q222)</f>
        <v>5640.6000000000013</v>
      </c>
      <c r="S222" s="7">
        <f>+E222-2*(D222-P222)</f>
        <v>5599.3500000000022</v>
      </c>
    </row>
    <row r="223" spans="2:19">
      <c r="B223" s="18">
        <v>41386</v>
      </c>
      <c r="C223">
        <v>5789.85</v>
      </c>
      <c r="D223">
        <v>5844.85</v>
      </c>
      <c r="E223">
        <v>5789.8</v>
      </c>
      <c r="F223">
        <v>5834.4</v>
      </c>
      <c r="G223" s="15"/>
      <c r="H223" s="4">
        <f>AVERAGE(F204:F223)</f>
        <v>5640.2174999999997</v>
      </c>
      <c r="I223" s="5">
        <f>AVERAGE(F174:F223)</f>
        <v>5767.3740000000016</v>
      </c>
      <c r="J223" s="6">
        <f>AVERAGE(F124:F223)</f>
        <v>5860.5404999999982</v>
      </c>
      <c r="K223" s="17">
        <f>AVERAGE(F24:F223)</f>
        <v>5664.5527499999989</v>
      </c>
      <c r="M223" s="3">
        <f>+D223+2*(P223-E223)</f>
        <v>5911.2833333333347</v>
      </c>
      <c r="N223" s="3">
        <f>+P223+(O223-Q223)</f>
        <v>5878.0666666666675</v>
      </c>
      <c r="O223" s="3">
        <f>+(2*P223)-E223</f>
        <v>5856.2333333333345</v>
      </c>
      <c r="P223" s="8">
        <f>+(D223+E223+F223)/3</f>
        <v>5823.0166666666673</v>
      </c>
      <c r="Q223" s="7">
        <f>+(2*P223)-D223</f>
        <v>5801.1833333333343</v>
      </c>
      <c r="R223" s="7">
        <f>+P223-(O223-Q223)</f>
        <v>5767.9666666666672</v>
      </c>
      <c r="S223" s="7">
        <f>+E223-2*(D223-P223)</f>
        <v>5746.1333333333341</v>
      </c>
    </row>
    <row r="224" spans="2:19">
      <c r="B224" s="18">
        <v>41387</v>
      </c>
      <c r="C224">
        <v>5843.1</v>
      </c>
      <c r="D224">
        <v>5844.3</v>
      </c>
      <c r="E224">
        <v>5791.55</v>
      </c>
      <c r="F224">
        <v>5836.9</v>
      </c>
      <c r="G224" s="15"/>
      <c r="H224" s="4">
        <f>AVERAGE(F205:F224)</f>
        <v>5649.1249999999991</v>
      </c>
      <c r="I224" s="5">
        <f>AVERAGE(F175:F224)</f>
        <v>5765.3360000000021</v>
      </c>
      <c r="J224" s="6">
        <f>AVERAGE(F125:F224)</f>
        <v>5861.6349999999984</v>
      </c>
      <c r="K224" s="17">
        <f>AVERAGE(F25:F224)</f>
        <v>5667.2974999999988</v>
      </c>
      <c r="M224" s="3">
        <f>+D224+2*(P224-E224)</f>
        <v>5909.7</v>
      </c>
      <c r="N224" s="3">
        <f>+P224+(O224-Q224)</f>
        <v>5877</v>
      </c>
      <c r="O224" s="3">
        <f>+(2*P224)-E224</f>
        <v>5856.95</v>
      </c>
      <c r="P224" s="8">
        <f>+(D224+E224+F224)/3</f>
        <v>5824.25</v>
      </c>
      <c r="Q224" s="7">
        <f>+(2*P224)-D224</f>
        <v>5804.2</v>
      </c>
      <c r="R224" s="7">
        <f>+P224-(O224-Q224)</f>
        <v>5771.5</v>
      </c>
      <c r="S224" s="7">
        <f>+E224-2*(D224-P224)</f>
        <v>5751.45</v>
      </c>
    </row>
    <row r="225" spans="2:19">
      <c r="B225" s="18">
        <v>41389</v>
      </c>
      <c r="C225">
        <v>5856.1</v>
      </c>
      <c r="D225">
        <v>5924.6</v>
      </c>
      <c r="E225">
        <v>5853.3</v>
      </c>
      <c r="F225">
        <v>5916.3</v>
      </c>
      <c r="G225" s="15"/>
      <c r="H225" s="4">
        <f>AVERAGE(F206:F225)</f>
        <v>5662.3724999999995</v>
      </c>
      <c r="I225" s="5">
        <f>AVERAGE(F176:F225)</f>
        <v>5765.5920000000015</v>
      </c>
      <c r="J225" s="6">
        <f>AVERAGE(F126:F225)</f>
        <v>5862.5480000000007</v>
      </c>
      <c r="K225" s="17">
        <f>AVERAGE(F26:F225)</f>
        <v>5670.3662499999991</v>
      </c>
      <c r="M225" s="3">
        <f>+D225+2*(P225-E225)</f>
        <v>6014.1333333333332</v>
      </c>
      <c r="N225" s="3">
        <f>+P225+(O225-Q225)</f>
        <v>5969.3666666666668</v>
      </c>
      <c r="O225" s="3">
        <f>+(2*P225)-E225</f>
        <v>5942.833333333333</v>
      </c>
      <c r="P225" s="8">
        <f>+(D225+E225+F225)/3</f>
        <v>5898.0666666666666</v>
      </c>
      <c r="Q225" s="7">
        <f>+(2*P225)-D225</f>
        <v>5871.5333333333328</v>
      </c>
      <c r="R225" s="7">
        <f>+P225-(O225-Q225)</f>
        <v>5826.7666666666664</v>
      </c>
      <c r="S225" s="7">
        <f>+E225-2*(D225-P225)</f>
        <v>5800.2333333333327</v>
      </c>
    </row>
    <row r="226" spans="2:19">
      <c r="B226" s="18">
        <v>41390</v>
      </c>
      <c r="C226">
        <v>5899.75</v>
      </c>
      <c r="D226">
        <v>5907.05</v>
      </c>
      <c r="E226">
        <v>5860.5</v>
      </c>
      <c r="F226">
        <v>5871.45</v>
      </c>
      <c r="G226" s="15"/>
      <c r="H226" s="4">
        <f>AVERAGE(F207:F226)</f>
        <v>5674.2524999999987</v>
      </c>
      <c r="I226" s="5">
        <f>AVERAGE(F177:F226)</f>
        <v>5765.0640000000021</v>
      </c>
      <c r="J226" s="6">
        <f>AVERAGE(F127:F226)</f>
        <v>5862.463999999999</v>
      </c>
      <c r="K226" s="17">
        <f>AVERAGE(F27:F226)</f>
        <v>5673.0869999999986</v>
      </c>
      <c r="M226" s="3">
        <f>+D226+2*(P226-E226)</f>
        <v>5945.3833333333341</v>
      </c>
      <c r="N226" s="3">
        <f>+P226+(O226-Q226)</f>
        <v>5926.2166666666672</v>
      </c>
      <c r="O226" s="3">
        <f>+(2*P226)-E226</f>
        <v>5898.8333333333339</v>
      </c>
      <c r="P226" s="8">
        <f>+(D226+E226+F226)/3</f>
        <v>5879.666666666667</v>
      </c>
      <c r="Q226" s="7">
        <f>+(2*P226)-D226</f>
        <v>5852.2833333333338</v>
      </c>
      <c r="R226" s="7">
        <f>+P226-(O226-Q226)</f>
        <v>5833.1166666666668</v>
      </c>
      <c r="S226" s="7">
        <f>+E226-2*(D226-P226)</f>
        <v>5805.7333333333336</v>
      </c>
    </row>
    <row r="227" spans="2:19">
      <c r="B227" s="18">
        <v>41393</v>
      </c>
      <c r="C227">
        <v>5877.6</v>
      </c>
      <c r="D227">
        <v>5918.65</v>
      </c>
      <c r="E227">
        <v>5868.8</v>
      </c>
      <c r="F227">
        <v>5904.1</v>
      </c>
      <c r="G227" s="15"/>
      <c r="H227" s="4">
        <f>AVERAGE(F208:F227)</f>
        <v>5687.3774999999996</v>
      </c>
      <c r="I227" s="5">
        <f>AVERAGE(F178:F227)</f>
        <v>5764.6960000000008</v>
      </c>
      <c r="J227" s="6">
        <f>AVERAGE(F128:F227)</f>
        <v>5862.7954999999993</v>
      </c>
      <c r="K227" s="17">
        <f>AVERAGE(F28:F227)</f>
        <v>5676.0227499999983</v>
      </c>
      <c r="M227" s="3">
        <f>+D227+2*(P227-E227)</f>
        <v>5975.4166666666679</v>
      </c>
      <c r="N227" s="3">
        <f>+P227+(O227-Q227)</f>
        <v>5947.0333333333338</v>
      </c>
      <c r="O227" s="3">
        <f>+(2*P227)-E227</f>
        <v>5925.5666666666684</v>
      </c>
      <c r="P227" s="8">
        <f>+(D227+E227+F227)/3</f>
        <v>5897.1833333333343</v>
      </c>
      <c r="Q227" s="7">
        <f>+(2*P227)-D227</f>
        <v>5875.716666666669</v>
      </c>
      <c r="R227" s="7">
        <f>+P227-(O227-Q227)</f>
        <v>5847.3333333333348</v>
      </c>
      <c r="S227" s="7">
        <f>+E227-2*(D227-P227)</f>
        <v>5825.8666666666695</v>
      </c>
    </row>
    <row r="228" spans="2:19">
      <c r="B228" s="18">
        <v>41394</v>
      </c>
      <c r="C228">
        <v>5932.6</v>
      </c>
      <c r="D228">
        <v>5962.3</v>
      </c>
      <c r="E228">
        <v>5867.8</v>
      </c>
      <c r="F228">
        <v>5930.2</v>
      </c>
      <c r="G228" s="15"/>
      <c r="H228" s="4">
        <f>AVERAGE(F209:F228)</f>
        <v>5699.76</v>
      </c>
      <c r="I228" s="5">
        <f>AVERAGE(F179:F228)</f>
        <v>5764.6410000000005</v>
      </c>
      <c r="J228" s="6">
        <f>AVERAGE(F129:F228)</f>
        <v>5863.2049999999981</v>
      </c>
      <c r="K228" s="17">
        <f>AVERAGE(F29:F228)</f>
        <v>5679.297999999998</v>
      </c>
      <c r="M228" s="3">
        <f>+D228+2*(P228-E228)</f>
        <v>6066.8999999999987</v>
      </c>
      <c r="N228" s="3">
        <f>+P228+(O228-Q228)</f>
        <v>6014.5999999999995</v>
      </c>
      <c r="O228" s="3">
        <f>+(2*P228)-E228</f>
        <v>5972.3999999999987</v>
      </c>
      <c r="P228" s="8">
        <f>+(D228+E228+F228)/3</f>
        <v>5920.0999999999995</v>
      </c>
      <c r="Q228" s="7">
        <f>+(2*P228)-D228</f>
        <v>5877.8999999999987</v>
      </c>
      <c r="R228" s="7">
        <f>+P228-(O228-Q228)</f>
        <v>5825.5999999999995</v>
      </c>
      <c r="S228" s="7">
        <f>+E228-2*(D228-P228)</f>
        <v>5783.3999999999987</v>
      </c>
    </row>
    <row r="229" spans="2:19">
      <c r="B229" s="18">
        <v>41396</v>
      </c>
      <c r="C229">
        <v>5911.4</v>
      </c>
      <c r="D229">
        <v>6019.45</v>
      </c>
      <c r="E229">
        <v>5910.95</v>
      </c>
      <c r="F229">
        <v>5999.35</v>
      </c>
      <c r="G229" s="15"/>
      <c r="H229" s="4">
        <f>AVERAGE(F210:F229)</f>
        <v>5714.5075000000006</v>
      </c>
      <c r="I229" s="5">
        <f>AVERAGE(F180:F229)</f>
        <v>5766.6890000000003</v>
      </c>
      <c r="J229" s="6">
        <f>AVERAGE(F130:F229)</f>
        <v>5864.1934999999976</v>
      </c>
      <c r="K229" s="17">
        <f>AVERAGE(F30:F229)</f>
        <v>5682.5679999999993</v>
      </c>
      <c r="M229" s="3">
        <f>+D229+2*(P229-E229)</f>
        <v>6150.7166666666662</v>
      </c>
      <c r="N229" s="3">
        <f>+P229+(O229-Q229)</f>
        <v>6085.083333333333</v>
      </c>
      <c r="O229" s="3">
        <f>+(2*P229)-E229</f>
        <v>6042.2166666666662</v>
      </c>
      <c r="P229" s="8">
        <f>+(D229+E229+F229)/3</f>
        <v>5976.583333333333</v>
      </c>
      <c r="Q229" s="7">
        <f>+(2*P229)-D229</f>
        <v>5933.7166666666662</v>
      </c>
      <c r="R229" s="7">
        <f>+P229-(O229-Q229)</f>
        <v>5868.083333333333</v>
      </c>
      <c r="S229" s="7">
        <f>+E229-2*(D229-P229)</f>
        <v>5825.2166666666662</v>
      </c>
    </row>
    <row r="230" spans="2:19">
      <c r="B230" s="18">
        <v>41397</v>
      </c>
      <c r="C230">
        <v>5993.5</v>
      </c>
      <c r="D230">
        <v>6000.3</v>
      </c>
      <c r="E230">
        <v>5930.15</v>
      </c>
      <c r="F230">
        <v>5944</v>
      </c>
      <c r="G230" s="15"/>
      <c r="H230" s="4">
        <f>AVERAGE(F211:F230)</f>
        <v>5724.3024999999998</v>
      </c>
      <c r="I230" s="5">
        <f>AVERAGE(F181:F230)</f>
        <v>5767.8209999999999</v>
      </c>
      <c r="J230" s="6">
        <f>AVERAGE(F131:F230)</f>
        <v>5864.3244999999988</v>
      </c>
      <c r="K230" s="17">
        <f>AVERAGE(F31:F230)</f>
        <v>5685.7564999999995</v>
      </c>
      <c r="M230" s="3">
        <f>+D230+2*(P230-E230)</f>
        <v>6056.300000000002</v>
      </c>
      <c r="N230" s="3">
        <f>+P230+(O230-Q230)</f>
        <v>6028.3000000000011</v>
      </c>
      <c r="O230" s="3">
        <f>+(2*P230)-E230</f>
        <v>5986.1500000000015</v>
      </c>
      <c r="P230" s="8">
        <f>+(D230+E230+F230)/3</f>
        <v>5958.1500000000005</v>
      </c>
      <c r="Q230" s="7">
        <f>+(2*P230)-D230</f>
        <v>5916.0000000000009</v>
      </c>
      <c r="R230" s="7">
        <f>+P230-(O230-Q230)</f>
        <v>5888</v>
      </c>
      <c r="S230" s="7">
        <f>+E230-2*(D230-P230)</f>
        <v>5845.85</v>
      </c>
    </row>
    <row r="231" spans="2:19">
      <c r="B231" s="18">
        <v>41400</v>
      </c>
      <c r="C231">
        <v>5944.9</v>
      </c>
      <c r="D231">
        <v>5976.5</v>
      </c>
      <c r="E231">
        <v>5928.45</v>
      </c>
      <c r="F231">
        <v>5971.05</v>
      </c>
      <c r="G231" s="15"/>
      <c r="H231" s="4">
        <f>AVERAGE(F212:F231)</f>
        <v>5739.21</v>
      </c>
      <c r="I231" s="5">
        <f>AVERAGE(F182:F231)</f>
        <v>5769.2780000000002</v>
      </c>
      <c r="J231" s="6">
        <f>AVERAGE(F132:F231)</f>
        <v>5864.9609999999984</v>
      </c>
      <c r="K231" s="17">
        <f>AVERAGE(F32:F231)</f>
        <v>5689.4354999999996</v>
      </c>
      <c r="M231" s="3">
        <f>+D231+2*(P231-E231)</f>
        <v>6036.9333333333343</v>
      </c>
      <c r="N231" s="3">
        <f>+P231+(O231-Q231)</f>
        <v>6006.7166666666672</v>
      </c>
      <c r="O231" s="3">
        <f>+(2*P231)-E231</f>
        <v>5988.8833333333341</v>
      </c>
      <c r="P231" s="8">
        <f>+(D231+E231+F231)/3</f>
        <v>5958.666666666667</v>
      </c>
      <c r="Q231" s="7">
        <f>+(2*P231)-D231</f>
        <v>5940.8333333333339</v>
      </c>
      <c r="R231" s="7">
        <f>+P231-(O231-Q231)</f>
        <v>5910.6166666666668</v>
      </c>
      <c r="S231" s="7">
        <f>+E231-2*(D231-P231)</f>
        <v>5892.7833333333338</v>
      </c>
    </row>
    <row r="232" spans="2:19">
      <c r="B232" s="18">
        <v>41401</v>
      </c>
      <c r="C232">
        <v>5983.45</v>
      </c>
      <c r="D232">
        <v>6050.5</v>
      </c>
      <c r="E232">
        <v>5982.95</v>
      </c>
      <c r="F232">
        <v>6043.55</v>
      </c>
      <c r="G232" s="15"/>
      <c r="H232" s="4">
        <f>AVERAGE(F213:F232)</f>
        <v>5762.6500000000005</v>
      </c>
      <c r="I232" s="5">
        <f>AVERAGE(F183:F232)</f>
        <v>5771.3549999999996</v>
      </c>
      <c r="J232" s="6">
        <f>AVERAGE(F133:F232)</f>
        <v>5866.3074999999999</v>
      </c>
      <c r="K232" s="17">
        <f>AVERAGE(F33:F232)</f>
        <v>5693.5169999999998</v>
      </c>
      <c r="M232" s="3">
        <f>+D232+2*(P232-E232)</f>
        <v>6135.9333333333343</v>
      </c>
      <c r="N232" s="3">
        <f>+P232+(O232-Q232)</f>
        <v>6093.2166666666672</v>
      </c>
      <c r="O232" s="3">
        <f>+(2*P232)-E232</f>
        <v>6068.3833333333341</v>
      </c>
      <c r="P232" s="8">
        <f>+(D232+E232+F232)/3</f>
        <v>6025.666666666667</v>
      </c>
      <c r="Q232" s="7">
        <f>+(2*P232)-D232</f>
        <v>6000.8333333333339</v>
      </c>
      <c r="R232" s="7">
        <f>+P232-(O232-Q232)</f>
        <v>5958.1166666666668</v>
      </c>
      <c r="S232" s="7">
        <f>+E232-2*(D232-P232)</f>
        <v>5933.2833333333338</v>
      </c>
    </row>
    <row r="233" spans="2:19">
      <c r="B233" s="18">
        <v>41402</v>
      </c>
      <c r="C233">
        <v>6064.15</v>
      </c>
      <c r="D233">
        <v>6083.55</v>
      </c>
      <c r="E233">
        <v>6024.95</v>
      </c>
      <c r="F233">
        <v>6069.3</v>
      </c>
      <c r="G233" s="15"/>
      <c r="H233" s="4">
        <f>AVERAGE(F214:F233)</f>
        <v>5788.4525000000003</v>
      </c>
      <c r="I233" s="5">
        <f>AVERAGE(F184:F233)</f>
        <v>5773.88</v>
      </c>
      <c r="J233" s="6">
        <f>AVERAGE(F134:F233)</f>
        <v>5868.0124999999998</v>
      </c>
      <c r="K233" s="17">
        <f>AVERAGE(F34:F233)</f>
        <v>5697.8772499999986</v>
      </c>
      <c r="M233" s="3">
        <f>+D233+2*(P233-E233)</f>
        <v>6152.1833333333334</v>
      </c>
      <c r="N233" s="3">
        <f>+P233+(O233-Q233)</f>
        <v>6117.8666666666668</v>
      </c>
      <c r="O233" s="3">
        <f>+(2*P233)-E233</f>
        <v>6093.583333333333</v>
      </c>
      <c r="P233" s="8">
        <f>+(D233+E233+F233)/3</f>
        <v>6059.2666666666664</v>
      </c>
      <c r="Q233" s="7">
        <f>+(2*P233)-D233</f>
        <v>6034.9833333333327</v>
      </c>
      <c r="R233" s="7">
        <f>+P233-(O233-Q233)</f>
        <v>6000.6666666666661</v>
      </c>
      <c r="S233" s="7">
        <f>+E233-2*(D233-P233)</f>
        <v>5976.3833333333323</v>
      </c>
    </row>
    <row r="234" spans="2:19">
      <c r="B234" s="18">
        <v>41403</v>
      </c>
      <c r="C234">
        <v>6078.35</v>
      </c>
      <c r="D234">
        <v>6084.7</v>
      </c>
      <c r="E234">
        <v>6040.45</v>
      </c>
      <c r="F234">
        <v>6050.15</v>
      </c>
      <c r="G234" s="15"/>
      <c r="H234" s="4">
        <f>AVERAGE(F215:F234)</f>
        <v>5813.8125000000009</v>
      </c>
      <c r="I234" s="5">
        <f>AVERAGE(F185:F234)</f>
        <v>5777.8380000000006</v>
      </c>
      <c r="J234" s="6">
        <f>AVERAGE(F135:F234)</f>
        <v>5869.634</v>
      </c>
      <c r="K234" s="17">
        <f>AVERAGE(F35:F234)</f>
        <v>5702.1637499999988</v>
      </c>
      <c r="M234" s="3">
        <f>+D234+2*(P234-E234)</f>
        <v>6120.666666666667</v>
      </c>
      <c r="N234" s="3">
        <f>+P234+(O234-Q234)</f>
        <v>6102.6833333333334</v>
      </c>
      <c r="O234" s="3">
        <f>+(2*P234)-E234</f>
        <v>6076.416666666667</v>
      </c>
      <c r="P234" s="8">
        <f>+(D234+E234+F234)/3</f>
        <v>6058.4333333333334</v>
      </c>
      <c r="Q234" s="7">
        <f>+(2*P234)-D234</f>
        <v>6032.166666666667</v>
      </c>
      <c r="R234" s="7">
        <f>+P234-(O234-Q234)</f>
        <v>6014.1833333333334</v>
      </c>
      <c r="S234" s="7">
        <f>+E234-2*(D234-P234)</f>
        <v>5987.916666666667</v>
      </c>
    </row>
    <row r="235" spans="2:19">
      <c r="B235" s="18">
        <v>41404</v>
      </c>
      <c r="C235">
        <v>6046.25</v>
      </c>
      <c r="D235">
        <v>6105.3</v>
      </c>
      <c r="E235">
        <v>6045.6</v>
      </c>
      <c r="F235">
        <v>6094.75</v>
      </c>
      <c r="G235" s="15"/>
      <c r="H235" s="4">
        <f>AVERAGE(F216:F235)</f>
        <v>5843.7950000000001</v>
      </c>
      <c r="I235" s="5">
        <f>AVERAGE(F186:F235)</f>
        <v>5782.7270000000008</v>
      </c>
      <c r="J235" s="6">
        <f>AVERAGE(F136:F235)</f>
        <v>5872.0664999999999</v>
      </c>
      <c r="K235" s="17">
        <f>AVERAGE(F36:F235)</f>
        <v>5706.5559999999996</v>
      </c>
      <c r="M235" s="3">
        <f>+D235+2*(P235-E235)</f>
        <v>6177.8666666666677</v>
      </c>
      <c r="N235" s="3">
        <f>+P235+(O235-Q235)</f>
        <v>6141.5833333333339</v>
      </c>
      <c r="O235" s="3">
        <f>+(2*P235)-E235</f>
        <v>6118.1666666666679</v>
      </c>
      <c r="P235" s="8">
        <f>+(D235+E235+F235)/3</f>
        <v>6081.8833333333341</v>
      </c>
      <c r="Q235" s="7">
        <f>+(2*P235)-D235</f>
        <v>6058.4666666666681</v>
      </c>
      <c r="R235" s="7">
        <f>+P235-(O235-Q235)</f>
        <v>6022.1833333333343</v>
      </c>
      <c r="S235" s="7">
        <f>+E235-2*(D235-P235)</f>
        <v>5998.7666666666682</v>
      </c>
    </row>
    <row r="236" spans="2:19">
      <c r="B236" s="18">
        <v>41405</v>
      </c>
      <c r="C236">
        <v>6088.2</v>
      </c>
      <c r="D236">
        <v>6114.55</v>
      </c>
      <c r="E236">
        <v>6084.15</v>
      </c>
      <c r="F236">
        <v>6107.25</v>
      </c>
      <c r="G236" s="15"/>
      <c r="H236" s="4">
        <f>AVERAGE(F217:F236)</f>
        <v>5871.2225000000008</v>
      </c>
      <c r="I236" s="5">
        <f>AVERAGE(F187:F236)</f>
        <v>5787.7770000000019</v>
      </c>
      <c r="J236" s="6">
        <f>AVERAGE(F137:F236)</f>
        <v>5874.3429999999989</v>
      </c>
      <c r="K236" s="17">
        <f>AVERAGE(F37:F236)</f>
        <v>5710.8787499999999</v>
      </c>
      <c r="M236" s="3">
        <f>+D236+2*(P236-E236)</f>
        <v>6150.2166666666681</v>
      </c>
      <c r="N236" s="3">
        <f>+P236+(O236-Q236)</f>
        <v>6132.3833333333341</v>
      </c>
      <c r="O236" s="3">
        <f>+(2*P236)-E236</f>
        <v>6119.8166666666675</v>
      </c>
      <c r="P236" s="8">
        <f>+(D236+E236+F236)/3</f>
        <v>6101.9833333333336</v>
      </c>
      <c r="Q236" s="7">
        <f>+(2*P236)-D236</f>
        <v>6089.416666666667</v>
      </c>
      <c r="R236" s="7">
        <f>+P236-(O236-Q236)</f>
        <v>6071.583333333333</v>
      </c>
      <c r="S236" s="7">
        <f>+E236-2*(D236-P236)</f>
        <v>6059.0166666666664</v>
      </c>
    </row>
    <row r="237" spans="2:19">
      <c r="B237" s="18">
        <v>41407</v>
      </c>
      <c r="C237">
        <v>6098.2</v>
      </c>
      <c r="D237">
        <v>6104.95</v>
      </c>
      <c r="E237">
        <v>5972.9</v>
      </c>
      <c r="F237">
        <v>5980.45</v>
      </c>
      <c r="G237" s="15"/>
      <c r="H237" s="4">
        <f>AVERAGE(F218:F237)</f>
        <v>5890.5450000000001</v>
      </c>
      <c r="I237" s="5">
        <f>AVERAGE(F188:F237)</f>
        <v>5792.1590000000015</v>
      </c>
      <c r="J237" s="6">
        <f>AVERAGE(F138:F237)</f>
        <v>5875.5684999999994</v>
      </c>
      <c r="K237" s="17">
        <f>AVERAGE(F38:F237)</f>
        <v>5714.7554999999993</v>
      </c>
      <c r="M237" s="3">
        <f>+D237+2*(P237-E237)</f>
        <v>6198.0166666666673</v>
      </c>
      <c r="N237" s="3">
        <f>+P237+(O237-Q237)</f>
        <v>6151.4833333333336</v>
      </c>
      <c r="O237" s="3">
        <f>+(2*P237)-E237</f>
        <v>6065.9666666666672</v>
      </c>
      <c r="P237" s="8">
        <f>+(D237+E237+F237)/3</f>
        <v>6019.4333333333334</v>
      </c>
      <c r="Q237" s="7">
        <f>+(2*P237)-D237</f>
        <v>5933.916666666667</v>
      </c>
      <c r="R237" s="7">
        <f>+P237-(O237-Q237)</f>
        <v>5887.3833333333332</v>
      </c>
      <c r="S237" s="7">
        <f>+E237-2*(D237-P237)</f>
        <v>5801.8666666666668</v>
      </c>
    </row>
    <row r="238" spans="2:19">
      <c r="B238" s="18">
        <v>41408</v>
      </c>
      <c r="C238">
        <v>5989.7</v>
      </c>
      <c r="D238">
        <v>6026.2</v>
      </c>
      <c r="E238">
        <v>5970.05</v>
      </c>
      <c r="F238">
        <v>5995.4</v>
      </c>
      <c r="G238" s="15"/>
      <c r="H238" s="4">
        <f>AVERAGE(F219:F238)</f>
        <v>5913.8874999999998</v>
      </c>
      <c r="I238" s="5">
        <f>AVERAGE(F189:F238)</f>
        <v>5796.1290000000017</v>
      </c>
      <c r="J238" s="6">
        <f>AVERAGE(F139:F238)</f>
        <v>5876.5544999999993</v>
      </c>
      <c r="K238" s="17">
        <f>AVERAGE(F39:F238)</f>
        <v>5719.1427499999982</v>
      </c>
      <c r="M238" s="3">
        <f>+D238+2*(P238-E238)</f>
        <v>6080.5333333333338</v>
      </c>
      <c r="N238" s="3">
        <f>+P238+(O238-Q238)</f>
        <v>6053.3666666666668</v>
      </c>
      <c r="O238" s="3">
        <f>+(2*P238)-E238</f>
        <v>6024.3833333333341</v>
      </c>
      <c r="P238" s="8">
        <f>+(D238+E238+F238)/3</f>
        <v>5997.2166666666672</v>
      </c>
      <c r="Q238" s="7">
        <f>+(2*P238)-D238</f>
        <v>5968.2333333333345</v>
      </c>
      <c r="R238" s="7">
        <f>+P238-(O238-Q238)</f>
        <v>5941.0666666666675</v>
      </c>
      <c r="S238" s="7">
        <f>+E238-2*(D238-P238)</f>
        <v>5912.0833333333348</v>
      </c>
    </row>
    <row r="239" spans="2:19">
      <c r="B239" s="18">
        <v>41409</v>
      </c>
      <c r="C239">
        <v>6018.85</v>
      </c>
      <c r="D239">
        <v>6157.1</v>
      </c>
      <c r="E239">
        <v>6018.85</v>
      </c>
      <c r="F239">
        <v>6146.75</v>
      </c>
      <c r="G239" s="15"/>
      <c r="H239" s="4">
        <f>AVERAGE(F220:F239)</f>
        <v>5942.8049999999994</v>
      </c>
      <c r="I239" s="5">
        <f>AVERAGE(F190:F239)</f>
        <v>5805.2030000000013</v>
      </c>
      <c r="J239" s="6">
        <f>AVERAGE(F140:F239)</f>
        <v>5878.7260000000006</v>
      </c>
      <c r="K239" s="17">
        <f>AVERAGE(F40:F239)</f>
        <v>5724.235499999998</v>
      </c>
      <c r="M239" s="3">
        <f>+D239+2*(P239-E239)</f>
        <v>6334.5333333333328</v>
      </c>
      <c r="N239" s="3">
        <f>+P239+(O239-Q239)</f>
        <v>6245.8166666666666</v>
      </c>
      <c r="O239" s="3">
        <f>+(2*P239)-E239</f>
        <v>6196.2833333333328</v>
      </c>
      <c r="P239" s="8">
        <f>+(D239+E239+F239)/3</f>
        <v>6107.5666666666666</v>
      </c>
      <c r="Q239" s="7">
        <f>+(2*P239)-D239</f>
        <v>6058.0333333333328</v>
      </c>
      <c r="R239" s="7">
        <f>+P239-(O239-Q239)</f>
        <v>5969.3166666666666</v>
      </c>
      <c r="S239" s="7">
        <f>+E239-2*(D239-P239)</f>
        <v>5919.7833333333328</v>
      </c>
    </row>
    <row r="240" spans="2:19">
      <c r="B240" s="18">
        <v>41410</v>
      </c>
      <c r="C240">
        <v>6128.25</v>
      </c>
      <c r="D240">
        <v>6187.3</v>
      </c>
      <c r="E240">
        <v>6128.25</v>
      </c>
      <c r="F240">
        <v>6169.9</v>
      </c>
      <c r="G240" s="15"/>
      <c r="H240" s="4">
        <f>AVERAGE(F221:F240)</f>
        <v>5966.8524999999991</v>
      </c>
      <c r="I240" s="5">
        <f>AVERAGE(F191:F240)</f>
        <v>5814.2070000000003</v>
      </c>
      <c r="J240" s="6">
        <f>AVERAGE(F141:F240)</f>
        <v>5881.2609999999995</v>
      </c>
      <c r="K240" s="17">
        <f>AVERAGE(F41:F240)</f>
        <v>5729.5369999999984</v>
      </c>
      <c r="M240" s="3">
        <f>+D240+2*(P240-E240)</f>
        <v>6254.4333333333316</v>
      </c>
      <c r="N240" s="3">
        <f>+P240+(O240-Q240)</f>
        <v>6220.8666666666659</v>
      </c>
      <c r="O240" s="3">
        <f>+(2*P240)-E240</f>
        <v>6195.3833333333314</v>
      </c>
      <c r="P240" s="8">
        <f>+(D240+E240+F240)/3</f>
        <v>6161.8166666666657</v>
      </c>
      <c r="Q240" s="7">
        <f>+(2*P240)-D240</f>
        <v>6136.3333333333312</v>
      </c>
      <c r="R240" s="7">
        <f>+P240-(O240-Q240)</f>
        <v>6102.7666666666655</v>
      </c>
      <c r="S240" s="7">
        <f>+E240-2*(D240-P240)</f>
        <v>6077.283333333331</v>
      </c>
    </row>
    <row r="241" spans="2:19">
      <c r="B241" s="18">
        <v>41411</v>
      </c>
      <c r="C241">
        <v>6172.95</v>
      </c>
      <c r="D241">
        <v>6199.95</v>
      </c>
      <c r="E241">
        <v>6146.15</v>
      </c>
      <c r="F241">
        <v>6187.3</v>
      </c>
      <c r="G241" s="15"/>
      <c r="H241" s="4">
        <f>AVERAGE(F222:F241)</f>
        <v>5991.7824999999993</v>
      </c>
      <c r="I241" s="5">
        <f>AVERAGE(F192:F241)</f>
        <v>5823.9830000000002</v>
      </c>
      <c r="J241" s="6">
        <f>AVERAGE(F142:F241)</f>
        <v>5884.6570000000011</v>
      </c>
      <c r="K241" s="17">
        <f>AVERAGE(F42:F241)</f>
        <v>5735.2584999999999</v>
      </c>
      <c r="M241" s="3">
        <f>+D241+2*(P241-E241)</f>
        <v>6263.2499999999991</v>
      </c>
      <c r="N241" s="3">
        <f>+P241+(O241-Q241)</f>
        <v>6231.5999999999995</v>
      </c>
      <c r="O241" s="3">
        <f>+(2*P241)-E241</f>
        <v>6209.4499999999989</v>
      </c>
      <c r="P241" s="8">
        <f>+(D241+E241+F241)/3</f>
        <v>6177.7999999999993</v>
      </c>
      <c r="Q241" s="7">
        <f>+(2*P241)-D241</f>
        <v>6155.6499999999987</v>
      </c>
      <c r="R241" s="7">
        <f>+P241-(O241-Q241)</f>
        <v>6123.9999999999991</v>
      </c>
      <c r="S241" s="7">
        <f>+E241-2*(D241-P241)</f>
        <v>6101.8499999999985</v>
      </c>
    </row>
    <row r="242" spans="2:19">
      <c r="B242" s="18">
        <v>41414</v>
      </c>
      <c r="C242">
        <v>6198</v>
      </c>
      <c r="D242">
        <v>6229.45</v>
      </c>
      <c r="E242">
        <v>6146.05</v>
      </c>
      <c r="F242">
        <v>6156.9</v>
      </c>
      <c r="G242" s="15"/>
      <c r="H242" s="4">
        <f>AVERAGE(F223:F242)</f>
        <v>6010.4724999999989</v>
      </c>
      <c r="I242" s="5">
        <f>AVERAGE(F193:F242)</f>
        <v>5831.4360000000006</v>
      </c>
      <c r="J242" s="6">
        <f>AVERAGE(F143:F242)</f>
        <v>5887.6685000000007</v>
      </c>
      <c r="K242" s="17">
        <f>AVERAGE(F43:F242)</f>
        <v>5740.5437499999989</v>
      </c>
      <c r="M242" s="3">
        <f>+D242+2*(P242-E242)</f>
        <v>6292.2833333333338</v>
      </c>
      <c r="N242" s="3">
        <f>+P242+(O242-Q242)</f>
        <v>6260.8666666666668</v>
      </c>
      <c r="O242" s="3">
        <f>+(2*P242)-E242</f>
        <v>6208.8833333333341</v>
      </c>
      <c r="P242" s="8">
        <f>+(D242+E242+F242)/3</f>
        <v>6177.4666666666672</v>
      </c>
      <c r="Q242" s="7">
        <f>+(2*P242)-D242</f>
        <v>6125.4833333333345</v>
      </c>
      <c r="R242" s="7">
        <f>+P242-(O242-Q242)</f>
        <v>6094.0666666666675</v>
      </c>
      <c r="S242" s="7">
        <f>+E242-2*(D242-P242)</f>
        <v>6042.0833333333348</v>
      </c>
    </row>
    <row r="243" spans="2:19">
      <c r="B243" s="18">
        <v>41415</v>
      </c>
      <c r="C243">
        <v>6152.35</v>
      </c>
      <c r="D243">
        <v>6180.25</v>
      </c>
      <c r="E243">
        <v>6102.35</v>
      </c>
      <c r="F243">
        <v>6114.1</v>
      </c>
      <c r="G243" s="15"/>
      <c r="H243" s="4">
        <f>AVERAGE(F224:F243)</f>
        <v>6024.4574999999995</v>
      </c>
      <c r="I243" s="5">
        <f>AVERAGE(F194:F243)</f>
        <v>5837.3459999999995</v>
      </c>
      <c r="J243" s="6">
        <f>AVERAGE(F144:F243)</f>
        <v>5889.7534999999998</v>
      </c>
      <c r="K243" s="17">
        <f>AVERAGE(F44:F243)</f>
        <v>5745.1152499999989</v>
      </c>
      <c r="M243" s="3">
        <f>+D243+2*(P243-E243)</f>
        <v>6240.0166666666664</v>
      </c>
      <c r="N243" s="3">
        <f>+P243+(O243-Q243)</f>
        <v>6210.1333333333332</v>
      </c>
      <c r="O243" s="3">
        <f>+(2*P243)-E243</f>
        <v>6162.1166666666668</v>
      </c>
      <c r="P243" s="8">
        <f>+(D243+E243+F243)/3</f>
        <v>6132.2333333333336</v>
      </c>
      <c r="Q243" s="7">
        <f>+(2*P243)-D243</f>
        <v>6084.2166666666672</v>
      </c>
      <c r="R243" s="7">
        <f>+P243-(O243-Q243)</f>
        <v>6054.3333333333339</v>
      </c>
      <c r="S243" s="7">
        <f>+E243-2*(D243-P243)</f>
        <v>6006.3166666666675</v>
      </c>
    </row>
    <row r="244" spans="2:19">
      <c r="B244" s="18">
        <v>41416</v>
      </c>
      <c r="C244">
        <v>6127.05</v>
      </c>
      <c r="D244">
        <v>6147.6</v>
      </c>
      <c r="E244">
        <v>6074.45</v>
      </c>
      <c r="F244">
        <v>6094.5</v>
      </c>
      <c r="G244" s="15"/>
      <c r="H244" s="4">
        <f>AVERAGE(F225:F244)</f>
        <v>6037.3374999999996</v>
      </c>
      <c r="I244" s="5">
        <f>AVERAGE(F195:F244)</f>
        <v>5841.97</v>
      </c>
      <c r="J244" s="6">
        <f>AVERAGE(F145:F244)</f>
        <v>5891.9975000000004</v>
      </c>
      <c r="K244" s="17">
        <f>AVERAGE(F45:F244)</f>
        <v>5749.4427499999993</v>
      </c>
      <c r="M244" s="3">
        <f>+D244+2*(P244-E244)</f>
        <v>6209.7333333333336</v>
      </c>
      <c r="N244" s="3">
        <f>+P244+(O244-Q244)</f>
        <v>6178.666666666667</v>
      </c>
      <c r="O244" s="3">
        <f>+(2*P244)-E244</f>
        <v>6136.583333333333</v>
      </c>
      <c r="P244" s="8">
        <f>+(D244+E244+F244)/3</f>
        <v>6105.5166666666664</v>
      </c>
      <c r="Q244" s="7">
        <f>+(2*P244)-D244</f>
        <v>6063.4333333333325</v>
      </c>
      <c r="R244" s="7">
        <f>+P244-(O244-Q244)</f>
        <v>6032.3666666666659</v>
      </c>
      <c r="S244" s="7">
        <f>+E244-2*(D244-P244)</f>
        <v>5990.2833333333319</v>
      </c>
    </row>
    <row r="245" spans="2:19">
      <c r="B245" s="18">
        <v>41417</v>
      </c>
      <c r="C245">
        <v>6050.4</v>
      </c>
      <c r="D245">
        <v>6081.45</v>
      </c>
      <c r="E245">
        <v>5955.7</v>
      </c>
      <c r="F245">
        <v>5967.05</v>
      </c>
      <c r="G245" s="15"/>
      <c r="H245" s="4">
        <f>AVERAGE(F226:F245)</f>
        <v>6039.875</v>
      </c>
      <c r="I245" s="5">
        <f>AVERAGE(F196:F245)</f>
        <v>5842.3969999999999</v>
      </c>
      <c r="J245" s="6">
        <f>AVERAGE(F146:F245)</f>
        <v>5892.5845000000008</v>
      </c>
      <c r="K245" s="17">
        <f>AVERAGE(F46:F245)</f>
        <v>5753.0754999999981</v>
      </c>
      <c r="M245" s="3">
        <f>+D245+2*(P245-E245)</f>
        <v>6172.8500000000013</v>
      </c>
      <c r="N245" s="3">
        <f>+P245+(O245-Q245)</f>
        <v>6127.1500000000005</v>
      </c>
      <c r="O245" s="3">
        <f>+(2*P245)-E245</f>
        <v>6047.1000000000013</v>
      </c>
      <c r="P245" s="8">
        <f>+(D245+E245+F245)/3</f>
        <v>6001.4000000000005</v>
      </c>
      <c r="Q245" s="7">
        <f>+(2*P245)-D245</f>
        <v>5921.3500000000013</v>
      </c>
      <c r="R245" s="7">
        <f>+P245-(O245-Q245)</f>
        <v>5875.6500000000005</v>
      </c>
      <c r="S245" s="7">
        <f>+E245-2*(D245-P245)</f>
        <v>5795.6000000000013</v>
      </c>
    </row>
    <row r="246" spans="2:19">
      <c r="B246" s="18">
        <v>41418</v>
      </c>
      <c r="C246">
        <v>6010.7</v>
      </c>
      <c r="D246">
        <v>6015.3</v>
      </c>
      <c r="E246">
        <v>5936.8</v>
      </c>
      <c r="F246">
        <v>5983.55</v>
      </c>
      <c r="G246" s="15"/>
      <c r="H246" s="4">
        <f>AVERAGE(F227:F246)</f>
        <v>6045.4800000000005</v>
      </c>
      <c r="I246" s="5">
        <f>AVERAGE(F197:F246)</f>
        <v>5843.2209999999986</v>
      </c>
      <c r="J246" s="6">
        <f>AVERAGE(F147:F246)</f>
        <v>5893.3690000000015</v>
      </c>
      <c r="K246" s="17">
        <f>AVERAGE(F47:F246)</f>
        <v>5756.8544999999986</v>
      </c>
      <c r="M246" s="3">
        <f>+D246+2*(P246-E246)</f>
        <v>6098.8</v>
      </c>
      <c r="N246" s="3">
        <f>+P246+(O246-Q246)</f>
        <v>6057.05</v>
      </c>
      <c r="O246" s="3">
        <f>+(2*P246)-E246</f>
        <v>6020.3</v>
      </c>
      <c r="P246" s="8">
        <f>+(D246+E246+F246)/3</f>
        <v>5978.55</v>
      </c>
      <c r="Q246" s="7">
        <f>+(2*P246)-D246</f>
        <v>5941.8</v>
      </c>
      <c r="R246" s="7">
        <f>+P246-(O246-Q246)</f>
        <v>5900.05</v>
      </c>
      <c r="S246" s="7">
        <f>+E246-2*(D246-P246)</f>
        <v>5863.3</v>
      </c>
    </row>
    <row r="247" spans="2:19">
      <c r="B247" s="18">
        <v>41421</v>
      </c>
      <c r="C247">
        <v>5989.4</v>
      </c>
      <c r="D247">
        <v>6099.9</v>
      </c>
      <c r="E247">
        <v>5975.55</v>
      </c>
      <c r="F247">
        <v>6083.15</v>
      </c>
      <c r="G247" s="15"/>
      <c r="H247" s="4">
        <f>AVERAGE(F228:F247)</f>
        <v>6054.4324999999999</v>
      </c>
      <c r="I247" s="5">
        <f>AVERAGE(F198:F247)</f>
        <v>5846.601999999998</v>
      </c>
      <c r="J247" s="6">
        <f>AVERAGE(F148:F247)</f>
        <v>5894.6920000000018</v>
      </c>
      <c r="K247" s="17">
        <f>AVERAGE(F48:F247)</f>
        <v>5761.1917499999972</v>
      </c>
      <c r="M247" s="3">
        <f>+D247+2*(P247-E247)</f>
        <v>6254.533333333331</v>
      </c>
      <c r="N247" s="3">
        <f>+P247+(O247-Q247)</f>
        <v>6177.2166666666653</v>
      </c>
      <c r="O247" s="3">
        <f>+(2*P247)-E247</f>
        <v>6130.1833333333316</v>
      </c>
      <c r="P247" s="8">
        <f>+(D247+E247+F247)/3</f>
        <v>6052.8666666666659</v>
      </c>
      <c r="Q247" s="7">
        <f>+(2*P247)-D247</f>
        <v>6005.8333333333321</v>
      </c>
      <c r="R247" s="7">
        <f>+P247-(O247-Q247)</f>
        <v>5928.5166666666664</v>
      </c>
      <c r="S247" s="7">
        <f>+E247-2*(D247-P247)</f>
        <v>5881.4833333333327</v>
      </c>
    </row>
    <row r="248" spans="2:19">
      <c r="B248" s="18">
        <v>41422</v>
      </c>
      <c r="C248">
        <v>6086.35</v>
      </c>
      <c r="D248">
        <v>6127.65</v>
      </c>
      <c r="E248">
        <v>6055.4</v>
      </c>
      <c r="F248">
        <v>6111.25</v>
      </c>
      <c r="G248" s="15"/>
      <c r="H248" s="4">
        <f>AVERAGE(F229:F248)</f>
        <v>6063.4849999999997</v>
      </c>
      <c r="I248" s="5">
        <f>AVERAGE(F199:F248)</f>
        <v>5851.8029999999981</v>
      </c>
      <c r="J248" s="6">
        <f>AVERAGE(F149:F248)</f>
        <v>5895.8720000000021</v>
      </c>
      <c r="K248" s="17">
        <f>AVERAGE(F49:F248)</f>
        <v>5765.3352499999983</v>
      </c>
      <c r="M248" s="3">
        <f>+D248+2*(P248-E248)</f>
        <v>6213.0499999999993</v>
      </c>
      <c r="N248" s="3">
        <f>+P248+(O248-Q248)</f>
        <v>6170.3499999999995</v>
      </c>
      <c r="O248" s="3">
        <f>+(2*P248)-E248</f>
        <v>6140.7999999999993</v>
      </c>
      <c r="P248" s="8">
        <f>+(D248+E248+F248)/3</f>
        <v>6098.0999999999995</v>
      </c>
      <c r="Q248" s="7">
        <f>+(2*P248)-D248</f>
        <v>6068.5499999999993</v>
      </c>
      <c r="R248" s="7">
        <f>+P248-(O248-Q248)</f>
        <v>6025.8499999999995</v>
      </c>
      <c r="S248" s="7">
        <f>+E248-2*(D248-P248)</f>
        <v>5996.2999999999993</v>
      </c>
    </row>
    <row r="249" spans="2:19">
      <c r="B249" s="18">
        <v>41423</v>
      </c>
      <c r="C249">
        <v>6120.45</v>
      </c>
      <c r="D249">
        <v>6125.05</v>
      </c>
      <c r="E249">
        <v>6069.8</v>
      </c>
      <c r="F249">
        <v>6104.3</v>
      </c>
      <c r="G249" s="15"/>
      <c r="H249" s="4">
        <f>AVERAGE(F230:F249)</f>
        <v>6068.7325000000001</v>
      </c>
      <c r="I249" s="5">
        <f>AVERAGE(F200:F249)</f>
        <v>5855.7099999999991</v>
      </c>
      <c r="J249" s="6">
        <f>AVERAGE(F150:F249)</f>
        <v>5896.8200000000024</v>
      </c>
      <c r="K249" s="17">
        <f>AVERAGE(F50:F249)</f>
        <v>5769.173249999998</v>
      </c>
      <c r="M249" s="3">
        <f>+D249+2*(P249-E249)</f>
        <v>6184.8833333333341</v>
      </c>
      <c r="N249" s="3">
        <f>+P249+(O249-Q249)</f>
        <v>6154.9666666666672</v>
      </c>
      <c r="O249" s="3">
        <f>+(2*P249)-E249</f>
        <v>6129.6333333333341</v>
      </c>
      <c r="P249" s="8">
        <f>+(D249+E249+F249)/3</f>
        <v>6099.7166666666672</v>
      </c>
      <c r="Q249" s="7">
        <f>+(2*P249)-D249</f>
        <v>6074.3833333333341</v>
      </c>
      <c r="R249" s="7">
        <f>+P249-(O249-Q249)</f>
        <v>6044.4666666666672</v>
      </c>
      <c r="S249" s="7">
        <f>+E249-2*(D249-P249)</f>
        <v>6019.1333333333341</v>
      </c>
    </row>
    <row r="250" spans="2:19">
      <c r="B250" s="18">
        <v>41424</v>
      </c>
      <c r="C250">
        <v>6072.15</v>
      </c>
      <c r="D250">
        <v>6133.75</v>
      </c>
      <c r="E250">
        <v>6072.15</v>
      </c>
      <c r="F250">
        <v>6124.05</v>
      </c>
      <c r="G250" s="15"/>
      <c r="H250" s="4">
        <f>AVERAGE(F231:F250)</f>
        <v>6077.7350000000006</v>
      </c>
      <c r="I250" s="5">
        <f>AVERAGE(F201:F250)</f>
        <v>5860.7389999999987</v>
      </c>
      <c r="J250" s="6">
        <f>AVERAGE(F151:F250)</f>
        <v>5897.8990000000022</v>
      </c>
      <c r="K250" s="17">
        <f>AVERAGE(F51:F250)</f>
        <v>5773.1034999999983</v>
      </c>
      <c r="M250" s="3">
        <f>+D250+2*(P250-E250)</f>
        <v>6209.4166666666679</v>
      </c>
      <c r="N250" s="3">
        <f>+P250+(O250-Q250)</f>
        <v>6171.5833333333339</v>
      </c>
      <c r="O250" s="3">
        <f>+(2*P250)-E250</f>
        <v>6147.8166666666675</v>
      </c>
      <c r="P250" s="8">
        <f>+(D250+E250+F250)/3</f>
        <v>6109.9833333333336</v>
      </c>
      <c r="Q250" s="7">
        <f>+(2*P250)-D250</f>
        <v>6086.2166666666672</v>
      </c>
      <c r="R250" s="7">
        <f>+P250-(O250-Q250)</f>
        <v>6048.3833333333332</v>
      </c>
      <c r="S250" s="7">
        <f>+E250-2*(D250-P250)</f>
        <v>6024.6166666666668</v>
      </c>
    </row>
    <row r="251" spans="2:19">
      <c r="B251" s="18">
        <v>41425</v>
      </c>
      <c r="C251">
        <v>6098.7</v>
      </c>
      <c r="D251">
        <v>6106.25</v>
      </c>
      <c r="E251">
        <v>5975.55</v>
      </c>
      <c r="F251">
        <v>5985.95</v>
      </c>
      <c r="G251" s="15"/>
      <c r="H251" s="4">
        <f>AVERAGE(F232:F251)</f>
        <v>6078.4800000000005</v>
      </c>
      <c r="I251" s="5">
        <f>AVERAGE(F202:F251)</f>
        <v>5863.7529999999997</v>
      </c>
      <c r="J251" s="6">
        <f>AVERAGE(F152:F251)</f>
        <v>5897.8745000000017</v>
      </c>
      <c r="K251" s="17">
        <f>AVERAGE(F52:F251)</f>
        <v>5776.4184999999989</v>
      </c>
      <c r="M251" s="3">
        <f>+D251+2*(P251-E251)</f>
        <v>6200.3166666666657</v>
      </c>
      <c r="N251" s="3">
        <f>+P251+(O251-Q251)</f>
        <v>6153.2833333333328</v>
      </c>
      <c r="O251" s="3">
        <f>+(2*P251)-E251</f>
        <v>6069.6166666666659</v>
      </c>
      <c r="P251" s="8">
        <f>+(D251+E251+F251)/3</f>
        <v>6022.583333333333</v>
      </c>
      <c r="Q251" s="7">
        <f>+(2*P251)-D251</f>
        <v>5938.9166666666661</v>
      </c>
      <c r="R251" s="7">
        <f>+P251-(O251-Q251)</f>
        <v>5891.8833333333332</v>
      </c>
      <c r="S251" s="7">
        <f>+E251-2*(D251-P251)</f>
        <v>5808.2166666666662</v>
      </c>
    </row>
    <row r="252" spans="2:19">
      <c r="B252" s="18">
        <v>41428</v>
      </c>
      <c r="C252">
        <v>5997.35</v>
      </c>
      <c r="D252">
        <v>6011</v>
      </c>
      <c r="E252">
        <v>5916.35</v>
      </c>
      <c r="F252">
        <v>5939.3</v>
      </c>
      <c r="G252" s="15"/>
      <c r="H252" s="4">
        <f>AVERAGE(F233:F252)</f>
        <v>6073.2675000000008</v>
      </c>
      <c r="I252" s="5">
        <f>AVERAGE(F203:F252)</f>
        <v>5867.619999999999</v>
      </c>
      <c r="J252" s="6">
        <f>AVERAGE(F153:F252)</f>
        <v>5897.2505000000019</v>
      </c>
      <c r="K252" s="17">
        <f>AVERAGE(F53:F252)</f>
        <v>5779.512999999999</v>
      </c>
      <c r="M252" s="3">
        <f>+D252+2*(P252-E252)</f>
        <v>6089.4</v>
      </c>
      <c r="N252" s="3">
        <f>+P252+(O252-Q252)</f>
        <v>6050.2</v>
      </c>
      <c r="O252" s="3">
        <f>+(2*P252)-E252</f>
        <v>5994.75</v>
      </c>
      <c r="P252" s="8">
        <f>+(D252+E252+F252)/3</f>
        <v>5955.55</v>
      </c>
      <c r="Q252" s="7">
        <f>+(2*P252)-D252</f>
        <v>5900.1</v>
      </c>
      <c r="R252" s="7">
        <f>+P252-(O252-Q252)</f>
        <v>5860.9000000000005</v>
      </c>
      <c r="S252" s="7">
        <f>+E252-2*(D252-P252)</f>
        <v>5805.4500000000007</v>
      </c>
    </row>
    <row r="253" spans="2:19">
      <c r="B253" s="18">
        <v>41429</v>
      </c>
      <c r="C253">
        <v>5941.1</v>
      </c>
      <c r="D253">
        <v>5981.6</v>
      </c>
      <c r="E253">
        <v>5910.25</v>
      </c>
      <c r="F253">
        <v>5919.45</v>
      </c>
      <c r="G253" s="15"/>
      <c r="H253" s="4">
        <f>AVERAGE(F234:F253)</f>
        <v>6065.7750000000005</v>
      </c>
      <c r="I253" s="5">
        <f>AVERAGE(F204:F253)</f>
        <v>5872.1209999999974</v>
      </c>
      <c r="J253" s="6">
        <f>AVERAGE(F154:F253)</f>
        <v>5896.7300000000023</v>
      </c>
      <c r="K253" s="17">
        <f>AVERAGE(F54:F253)</f>
        <v>5782.3707499999982</v>
      </c>
      <c r="M253" s="3">
        <f>+D253+2*(P253-E253)</f>
        <v>6035.2999999999993</v>
      </c>
      <c r="N253" s="3">
        <f>+P253+(O253-Q253)</f>
        <v>6008.45</v>
      </c>
      <c r="O253" s="3">
        <f>+(2*P253)-E253</f>
        <v>5963.9499999999989</v>
      </c>
      <c r="P253" s="8">
        <f>+(D253+E253+F253)/3</f>
        <v>5937.0999999999995</v>
      </c>
      <c r="Q253" s="7">
        <f>+(2*P253)-D253</f>
        <v>5892.5999999999985</v>
      </c>
      <c r="R253" s="7">
        <f>+P253-(O253-Q253)</f>
        <v>5865.7499999999991</v>
      </c>
      <c r="S253" s="7">
        <f>+E253-2*(D253-P253)</f>
        <v>5821.2499999999982</v>
      </c>
    </row>
    <row r="254" spans="2:19">
      <c r="B254" s="18">
        <v>41430</v>
      </c>
      <c r="C254">
        <v>5908.3</v>
      </c>
      <c r="D254">
        <v>5935.2</v>
      </c>
      <c r="E254">
        <v>5883.7</v>
      </c>
      <c r="F254">
        <v>5923.85</v>
      </c>
      <c r="G254" s="15"/>
      <c r="H254" s="4">
        <f>AVERAGE(F235:F254)</f>
        <v>6059.4600000000009</v>
      </c>
      <c r="I254" s="5">
        <f>AVERAGE(F205:F254)</f>
        <v>5877.422999999998</v>
      </c>
      <c r="J254" s="6">
        <f>AVERAGE(F155:F254)</f>
        <v>5896.282000000002</v>
      </c>
      <c r="K254" s="17">
        <f>AVERAGE(F55:F254)</f>
        <v>5785.0882499999998</v>
      </c>
      <c r="M254" s="3">
        <f>+D254+2*(P254-E254)</f>
        <v>5996.3</v>
      </c>
      <c r="N254" s="3">
        <f>+P254+(O254-Q254)</f>
        <v>5965.75</v>
      </c>
      <c r="O254" s="3">
        <f>+(2*P254)-E254</f>
        <v>5944.8</v>
      </c>
      <c r="P254" s="8">
        <f>+(D254+E254+F254)/3</f>
        <v>5914.25</v>
      </c>
      <c r="Q254" s="7">
        <f>+(2*P254)-D254</f>
        <v>5893.3</v>
      </c>
      <c r="R254" s="7">
        <f>+P254-(O254-Q254)</f>
        <v>5862.75</v>
      </c>
      <c r="S254" s="7">
        <f>+E254-2*(D254-P254)</f>
        <v>5841.8</v>
      </c>
    </row>
    <row r="255" spans="2:19">
      <c r="B255" s="18">
        <v>41431</v>
      </c>
      <c r="C255">
        <v>5895</v>
      </c>
      <c r="D255">
        <v>5956.55</v>
      </c>
      <c r="E255">
        <v>5869.5</v>
      </c>
      <c r="F255">
        <v>5921.4</v>
      </c>
      <c r="G255" s="15"/>
      <c r="H255" s="4">
        <f>AVERAGE(F236:F255)</f>
        <v>6050.7925000000005</v>
      </c>
      <c r="I255" s="5">
        <f>AVERAGE(F206:F255)</f>
        <v>5882.8239999999978</v>
      </c>
      <c r="J255" s="6">
        <f>AVERAGE(F156:F255)</f>
        <v>5895.983000000002</v>
      </c>
      <c r="K255" s="17">
        <f>AVERAGE(F56:F255)</f>
        <v>5787.8804999999993</v>
      </c>
      <c r="M255" s="3">
        <f>+D255+2*(P255-E255)</f>
        <v>6049.1833333333316</v>
      </c>
      <c r="N255" s="3">
        <f>+P255+(O255-Q255)</f>
        <v>6002.8666666666659</v>
      </c>
      <c r="O255" s="3">
        <f>+(2*P255)-E255</f>
        <v>5962.1333333333314</v>
      </c>
      <c r="P255" s="8">
        <f>+(D255+E255+F255)/3</f>
        <v>5915.8166666666657</v>
      </c>
      <c r="Q255" s="7">
        <f>+(2*P255)-D255</f>
        <v>5875.0833333333312</v>
      </c>
      <c r="R255" s="7">
        <f>+P255-(O255-Q255)</f>
        <v>5828.7666666666655</v>
      </c>
      <c r="S255" s="7">
        <f>+E255-2*(D255-P255)</f>
        <v>5788.033333333331</v>
      </c>
    </row>
    <row r="256" spans="2:19">
      <c r="B256" s="18">
        <v>41432</v>
      </c>
      <c r="C256">
        <v>5900.05</v>
      </c>
      <c r="D256">
        <v>5972.7</v>
      </c>
      <c r="E256">
        <v>5871.3</v>
      </c>
      <c r="F256">
        <v>5881</v>
      </c>
      <c r="G256" s="15"/>
      <c r="H256" s="4">
        <f>AVERAGE(F237:F256)</f>
        <v>6039.4800000000005</v>
      </c>
      <c r="I256" s="5">
        <f>AVERAGE(F207:F256)</f>
        <v>5887.7669999999971</v>
      </c>
      <c r="J256" s="6">
        <f>AVERAGE(F157:F256)</f>
        <v>5894.5525000000025</v>
      </c>
      <c r="K256" s="17">
        <f>AVERAGE(F57:F256)</f>
        <v>5790.4539999999988</v>
      </c>
      <c r="M256" s="3">
        <f>+D256+2*(P256-E256)</f>
        <v>6046.7666666666655</v>
      </c>
      <c r="N256" s="3">
        <f>+P256+(O256-Q256)</f>
        <v>6009.7333333333327</v>
      </c>
      <c r="O256" s="3">
        <f>+(2*P256)-E256</f>
        <v>5945.3666666666659</v>
      </c>
      <c r="P256" s="8">
        <f>+(D256+E256+F256)/3</f>
        <v>5908.333333333333</v>
      </c>
      <c r="Q256" s="7">
        <f>+(2*P256)-D256</f>
        <v>5843.9666666666662</v>
      </c>
      <c r="R256" s="7">
        <f>+P256-(O256-Q256)</f>
        <v>5806.9333333333334</v>
      </c>
      <c r="S256" s="7">
        <f>+E256-2*(D256-P256)</f>
        <v>5742.5666666666666</v>
      </c>
    </row>
    <row r="257" spans="2:19">
      <c r="B257" s="18">
        <v>41435</v>
      </c>
      <c r="C257">
        <v>5907.9</v>
      </c>
      <c r="D257">
        <v>5931.65</v>
      </c>
      <c r="E257">
        <v>5857.4</v>
      </c>
      <c r="F257">
        <v>5878</v>
      </c>
      <c r="G257" s="15"/>
      <c r="H257" s="4">
        <f>AVERAGE(F238:F257)</f>
        <v>6034.3575000000001</v>
      </c>
      <c r="I257" s="5">
        <f>AVERAGE(F208:F257)</f>
        <v>5892.4949999999981</v>
      </c>
      <c r="J257" s="6">
        <f>AVERAGE(F158:F257)</f>
        <v>5892.7665000000006</v>
      </c>
      <c r="K257" s="17">
        <f>AVERAGE(F58:F257)</f>
        <v>5792.7389999999987</v>
      </c>
      <c r="M257" s="3">
        <f>+D257+2*(P257-E257)</f>
        <v>5994.8833333333332</v>
      </c>
      <c r="N257" s="3">
        <f>+P257+(O257-Q257)</f>
        <v>5963.2666666666664</v>
      </c>
      <c r="O257" s="3">
        <f>+(2*P257)-E257</f>
        <v>5920.6333333333332</v>
      </c>
      <c r="P257" s="8">
        <f>+(D257+E257+F257)/3</f>
        <v>5889.0166666666664</v>
      </c>
      <c r="Q257" s="7">
        <f>+(2*P257)-D257</f>
        <v>5846.3833333333332</v>
      </c>
      <c r="R257" s="7">
        <f>+P257-(O257-Q257)</f>
        <v>5814.7666666666664</v>
      </c>
      <c r="S257" s="7">
        <f>+E257-2*(D257-P257)</f>
        <v>5772.1333333333332</v>
      </c>
    </row>
    <row r="258" spans="2:19">
      <c r="B258" s="18">
        <v>41436</v>
      </c>
      <c r="C258">
        <v>5848.75</v>
      </c>
      <c r="D258">
        <v>5868.05</v>
      </c>
      <c r="E258">
        <v>5780.35</v>
      </c>
      <c r="F258">
        <v>5788.8</v>
      </c>
      <c r="G258" s="15"/>
      <c r="H258" s="4">
        <f>AVERAGE(F239:F258)</f>
        <v>6024.0275000000001</v>
      </c>
      <c r="I258" s="5">
        <f>AVERAGE(F209:F258)</f>
        <v>5894.6199999999981</v>
      </c>
      <c r="J258" s="6">
        <f>AVERAGE(F159:F258)</f>
        <v>5890.6360000000013</v>
      </c>
      <c r="K258" s="17">
        <f>AVERAGE(F59:F258)</f>
        <v>5794.6187499999987</v>
      </c>
      <c r="M258" s="3">
        <f>+D258+2*(P258-E258)</f>
        <v>5932.1500000000005</v>
      </c>
      <c r="N258" s="3">
        <f>+P258+(O258-Q258)</f>
        <v>5900.1</v>
      </c>
      <c r="O258" s="3">
        <f>+(2*P258)-E258</f>
        <v>5844.4500000000007</v>
      </c>
      <c r="P258" s="8">
        <f>+(D258+E258+F258)/3</f>
        <v>5812.4000000000005</v>
      </c>
      <c r="Q258" s="7">
        <f>+(2*P258)-D258</f>
        <v>5756.7500000000009</v>
      </c>
      <c r="R258" s="7">
        <f>+P258-(O258-Q258)</f>
        <v>5724.7000000000007</v>
      </c>
      <c r="S258" s="7">
        <f>+E258-2*(D258-P258)</f>
        <v>5669.0500000000011</v>
      </c>
    </row>
    <row r="259" spans="2:19">
      <c r="B259" s="18">
        <v>41437</v>
      </c>
      <c r="C259">
        <v>5771.75</v>
      </c>
      <c r="D259">
        <v>5792.9</v>
      </c>
      <c r="E259">
        <v>5738.6</v>
      </c>
      <c r="F259">
        <v>5760.2</v>
      </c>
      <c r="G259" s="15"/>
      <c r="H259" s="4">
        <f>AVERAGE(F240:F259)</f>
        <v>6004.7</v>
      </c>
      <c r="I259" s="5">
        <f>AVERAGE(F210:F259)</f>
        <v>5895.735999999999</v>
      </c>
      <c r="J259" s="6">
        <f>AVERAGE(F160:F259)</f>
        <v>5887.8460000000014</v>
      </c>
      <c r="K259" s="17">
        <f>AVERAGE(F60:F259)</f>
        <v>5796.3429999999989</v>
      </c>
      <c r="M259" s="3">
        <f>+D259+2*(P259-E259)</f>
        <v>5843.5</v>
      </c>
      <c r="N259" s="3">
        <f>+P259+(O259-Q259)</f>
        <v>5818.2</v>
      </c>
      <c r="O259" s="3">
        <f>+(2*P259)-E259</f>
        <v>5789.2000000000007</v>
      </c>
      <c r="P259" s="8">
        <f>+(D259+E259+F259)/3</f>
        <v>5763.9000000000005</v>
      </c>
      <c r="Q259" s="7">
        <f>+(2*P259)-D259</f>
        <v>5734.9000000000015</v>
      </c>
      <c r="R259" s="7">
        <f>+P259-(O259-Q259)</f>
        <v>5709.6000000000013</v>
      </c>
      <c r="S259" s="7">
        <f>+E259-2*(D259-P259)</f>
        <v>5680.6000000000022</v>
      </c>
    </row>
    <row r="260" spans="2:19">
      <c r="B260" s="18">
        <v>41438</v>
      </c>
      <c r="C260">
        <v>5709.35</v>
      </c>
      <c r="D260">
        <v>5729.85</v>
      </c>
      <c r="E260">
        <v>5683.1</v>
      </c>
      <c r="F260">
        <v>5699.1</v>
      </c>
      <c r="G260" s="15"/>
      <c r="H260" s="4">
        <f>AVERAGE(F241:F260)</f>
        <v>5981.1600000000008</v>
      </c>
      <c r="I260" s="5">
        <f>AVERAGE(F211:F260)</f>
        <v>5894.7559999999985</v>
      </c>
      <c r="J260" s="6">
        <f>AVERAGE(F161:F260)</f>
        <v>5884.1929999999993</v>
      </c>
      <c r="K260" s="17">
        <f>AVERAGE(F61:F260)</f>
        <v>5797.9049999999997</v>
      </c>
      <c r="M260" s="3">
        <f>+D260+2*(P260-E260)</f>
        <v>5771.6833333333343</v>
      </c>
      <c r="N260" s="3">
        <f>+P260+(O260-Q260)</f>
        <v>5750.7666666666673</v>
      </c>
      <c r="O260" s="3">
        <f>+(2*P260)-E260</f>
        <v>5724.9333333333343</v>
      </c>
      <c r="P260" s="8">
        <f>+(D260+E260+F260)/3</f>
        <v>5704.0166666666673</v>
      </c>
      <c r="Q260" s="7">
        <f>+(2*P260)-D260</f>
        <v>5678.1833333333343</v>
      </c>
      <c r="R260" s="7">
        <f>+P260-(O260-Q260)</f>
        <v>5657.2666666666673</v>
      </c>
      <c r="S260" s="7">
        <f>+E260-2*(D260-P260)</f>
        <v>5631.4333333333343</v>
      </c>
    </row>
    <row r="261" spans="2:19">
      <c r="B261" s="18">
        <v>41439</v>
      </c>
      <c r="C261">
        <v>5748.95</v>
      </c>
      <c r="D261">
        <v>5819.4</v>
      </c>
      <c r="E261">
        <v>5739.4</v>
      </c>
      <c r="F261">
        <v>5808.4</v>
      </c>
      <c r="G261" s="15"/>
      <c r="H261" s="4">
        <f>AVERAGE(F242:F261)</f>
        <v>5962.2150000000001</v>
      </c>
      <c r="I261" s="5">
        <f>AVERAGE(F212:F261)</f>
        <v>5897.4659999999985</v>
      </c>
      <c r="J261" s="6">
        <f>AVERAGE(F162:F261)</f>
        <v>5881.4540000000006</v>
      </c>
      <c r="K261" s="17">
        <f>AVERAGE(F62:F261)</f>
        <v>5800.1957499999999</v>
      </c>
      <c r="M261" s="3">
        <f>+D261+2*(P261-E261)</f>
        <v>5918.7333333333318</v>
      </c>
      <c r="N261" s="3">
        <f>+P261+(O261-Q261)</f>
        <v>5869.0666666666657</v>
      </c>
      <c r="O261" s="3">
        <f>+(2*P261)-E261</f>
        <v>5838.7333333333318</v>
      </c>
      <c r="P261" s="8">
        <f>+(D261+E261+F261)/3</f>
        <v>5789.0666666666657</v>
      </c>
      <c r="Q261" s="7">
        <f>+(2*P261)-D261</f>
        <v>5758.7333333333318</v>
      </c>
      <c r="R261" s="7">
        <f>+P261-(O261-Q261)</f>
        <v>5709.0666666666657</v>
      </c>
      <c r="S261" s="7">
        <f>+E261-2*(D261-P261)</f>
        <v>5678.7333333333318</v>
      </c>
    </row>
    <row r="262" spans="2:19">
      <c r="B262" s="18">
        <v>41442</v>
      </c>
      <c r="C262">
        <v>5820.4</v>
      </c>
      <c r="D262">
        <v>5854.9</v>
      </c>
      <c r="E262">
        <v>5770.25</v>
      </c>
      <c r="F262">
        <v>5850.05</v>
      </c>
      <c r="G262" s="15"/>
      <c r="H262" s="4">
        <f>AVERAGE(F243:F262)</f>
        <v>5946.8725000000004</v>
      </c>
      <c r="I262" s="5">
        <f>AVERAGE(F213:F262)</f>
        <v>5902.9719999999979</v>
      </c>
      <c r="J262" s="6">
        <f>AVERAGE(F163:F262)</f>
        <v>5879.4695000000011</v>
      </c>
      <c r="K262" s="17">
        <f>AVERAGE(F63:F262)</f>
        <v>5802.7730000000001</v>
      </c>
      <c r="M262" s="3">
        <f>+D262+2*(P262-E262)</f>
        <v>5964.5333333333328</v>
      </c>
      <c r="N262" s="3">
        <f>+P262+(O262-Q262)</f>
        <v>5909.7166666666662</v>
      </c>
      <c r="O262" s="3">
        <f>+(2*P262)-E262</f>
        <v>5879.8833333333332</v>
      </c>
      <c r="P262" s="8">
        <f>+(D262+E262+F262)/3</f>
        <v>5825.0666666666666</v>
      </c>
      <c r="Q262" s="7">
        <f>+(2*P262)-D262</f>
        <v>5795.2333333333336</v>
      </c>
      <c r="R262" s="7">
        <f>+P262-(O262-Q262)</f>
        <v>5740.416666666667</v>
      </c>
      <c r="S262" s="7">
        <f>+E262-2*(D262-P262)</f>
        <v>5710.5833333333339</v>
      </c>
    </row>
    <row r="263" spans="2:19">
      <c r="B263" s="18">
        <v>41443</v>
      </c>
      <c r="C263">
        <v>5841.9</v>
      </c>
      <c r="D263">
        <v>5863.4</v>
      </c>
      <c r="E263">
        <v>5804.3</v>
      </c>
      <c r="F263">
        <v>5813.6</v>
      </c>
      <c r="G263" s="15"/>
      <c r="H263" s="4">
        <f>AVERAGE(F244:F263)</f>
        <v>5931.8475000000008</v>
      </c>
      <c r="I263" s="5">
        <f>AVERAGE(F214:F263)</f>
        <v>5908.1789999999992</v>
      </c>
      <c r="J263" s="6">
        <f>AVERAGE(F164:F263)</f>
        <v>5877.0625000000009</v>
      </c>
      <c r="K263" s="17">
        <f>AVERAGE(F64:F263)</f>
        <v>5805.402000000001</v>
      </c>
      <c r="M263" s="3">
        <f>+D263+2*(P263-E263)</f>
        <v>5909.0000000000018</v>
      </c>
      <c r="N263" s="3">
        <f>+P263+(O263-Q263)</f>
        <v>5886.2000000000007</v>
      </c>
      <c r="O263" s="3">
        <f>+(2*P263)-E263</f>
        <v>5849.9000000000024</v>
      </c>
      <c r="P263" s="8">
        <f>+(D263+E263+F263)/3</f>
        <v>5827.1000000000013</v>
      </c>
      <c r="Q263" s="7">
        <f>+(2*P263)-D263</f>
        <v>5790.8000000000029</v>
      </c>
      <c r="R263" s="7">
        <f>+P263-(O263-Q263)</f>
        <v>5768.0000000000018</v>
      </c>
      <c r="S263" s="7">
        <f>+E263-2*(D263-P263)</f>
        <v>5731.7000000000035</v>
      </c>
    </row>
    <row r="264" spans="2:19">
      <c r="B264" s="18">
        <v>41444</v>
      </c>
      <c r="C264">
        <v>5805.75</v>
      </c>
      <c r="D264">
        <v>5828.4</v>
      </c>
      <c r="E264">
        <v>5777.9</v>
      </c>
      <c r="F264">
        <v>5822.25</v>
      </c>
      <c r="G264" s="15"/>
      <c r="H264" s="4">
        <f>AVERAGE(F245:F264)</f>
        <v>5918.2349999999997</v>
      </c>
      <c r="I264" s="5">
        <f>AVERAGE(F215:F264)</f>
        <v>5913.7649999999976</v>
      </c>
      <c r="J264" s="6">
        <f>AVERAGE(F165:F264)</f>
        <v>5875.0915000000014</v>
      </c>
      <c r="K264" s="17">
        <f>AVERAGE(F65:F264)</f>
        <v>5807.9379999999992</v>
      </c>
      <c r="M264" s="3">
        <f>+D264+2*(P264-E264)</f>
        <v>5891.6333333333332</v>
      </c>
      <c r="N264" s="3">
        <f>+P264+(O264-Q264)</f>
        <v>5860.0166666666664</v>
      </c>
      <c r="O264" s="3">
        <f>+(2*P264)-E264</f>
        <v>5841.1333333333332</v>
      </c>
      <c r="P264" s="8">
        <f>+(D264+E264+F264)/3</f>
        <v>5809.5166666666664</v>
      </c>
      <c r="Q264" s="7">
        <f>+(2*P264)-D264</f>
        <v>5790.6333333333332</v>
      </c>
      <c r="R264" s="7">
        <f>+P264-(O264-Q264)</f>
        <v>5759.0166666666664</v>
      </c>
      <c r="S264" s="7">
        <f>+E264-2*(D264-P264)</f>
        <v>5740.1333333333332</v>
      </c>
    </row>
    <row r="265" spans="2:19">
      <c r="B265" s="18">
        <v>41445</v>
      </c>
      <c r="C265">
        <v>5754.15</v>
      </c>
      <c r="D265">
        <v>5755</v>
      </c>
      <c r="E265">
        <v>5645.65</v>
      </c>
      <c r="F265">
        <v>5655.9</v>
      </c>
      <c r="G265" s="15"/>
      <c r="H265" s="4">
        <f>AVERAGE(F246:F265)</f>
        <v>5902.6774999999998</v>
      </c>
      <c r="I265" s="5">
        <f>AVERAGE(F216:F265)</f>
        <v>5916.9809999999989</v>
      </c>
      <c r="J265" s="6">
        <f>AVERAGE(F166:F265)</f>
        <v>5870.9040000000014</v>
      </c>
      <c r="K265" s="17">
        <f>AVERAGE(F66:F265)</f>
        <v>5809.9250000000002</v>
      </c>
      <c r="M265" s="3">
        <f>+D265+2*(P265-E265)</f>
        <v>5834.7333333333336</v>
      </c>
      <c r="N265" s="3">
        <f>+P265+(O265-Q265)</f>
        <v>5794.8666666666668</v>
      </c>
      <c r="O265" s="3">
        <f>+(2*P265)-E265</f>
        <v>5725.3833333333332</v>
      </c>
      <c r="P265" s="8">
        <f>+(D265+E265+F265)/3</f>
        <v>5685.5166666666664</v>
      </c>
      <c r="Q265" s="7">
        <f>+(2*P265)-D265</f>
        <v>5616.0333333333328</v>
      </c>
      <c r="R265" s="7">
        <f>+P265-(O265-Q265)</f>
        <v>5576.1666666666661</v>
      </c>
      <c r="S265" s="7">
        <f>+E265-2*(D265-P265)</f>
        <v>5506.6833333333325</v>
      </c>
    </row>
    <row r="266" spans="2:19">
      <c r="B266" s="18">
        <v>41446</v>
      </c>
      <c r="C266">
        <v>5639.9</v>
      </c>
      <c r="D266">
        <v>5686.15</v>
      </c>
      <c r="E266">
        <v>5616.85</v>
      </c>
      <c r="F266">
        <v>5667.65</v>
      </c>
      <c r="G266" s="15"/>
      <c r="H266" s="4">
        <f>AVERAGE(F247:F266)</f>
        <v>5886.8824999999997</v>
      </c>
      <c r="I266" s="5">
        <f>AVERAGE(F217:F266)</f>
        <v>5919.1599999999989</v>
      </c>
      <c r="J266" s="6">
        <f>AVERAGE(F167:F266)</f>
        <v>5866.8325000000013</v>
      </c>
      <c r="K266" s="17">
        <f>AVERAGE(F67:F266)</f>
        <v>5811.9944999999998</v>
      </c>
      <c r="M266" s="3">
        <f>+D266+2*(P266-E266)</f>
        <v>5766.2166666666672</v>
      </c>
      <c r="N266" s="3">
        <f>+P266+(O266-Q266)</f>
        <v>5726.1833333333334</v>
      </c>
      <c r="O266" s="3">
        <f>+(2*P266)-E266</f>
        <v>5696.9166666666679</v>
      </c>
      <c r="P266" s="8">
        <f>+(D266+E266+F266)/3</f>
        <v>5656.8833333333341</v>
      </c>
      <c r="Q266" s="7">
        <f>+(2*P266)-D266</f>
        <v>5627.6166666666686</v>
      </c>
      <c r="R266" s="7">
        <f>+P266-(O266-Q266)</f>
        <v>5587.5833333333348</v>
      </c>
      <c r="S266" s="7">
        <f>+E266-2*(D266-P266)</f>
        <v>5558.3166666666693</v>
      </c>
    </row>
    <row r="267" spans="2:19">
      <c r="B267" s="18">
        <v>41449</v>
      </c>
      <c r="C267">
        <v>5638.05</v>
      </c>
      <c r="D267">
        <v>5640</v>
      </c>
      <c r="E267">
        <v>5566.25</v>
      </c>
      <c r="F267">
        <v>5590.25</v>
      </c>
      <c r="G267" s="15"/>
      <c r="H267" s="4">
        <f>AVERAGE(F248:F267)</f>
        <v>5862.2374999999993</v>
      </c>
      <c r="I267" s="5">
        <f>AVERAGE(F218:F267)</f>
        <v>5919.085</v>
      </c>
      <c r="J267" s="6">
        <f>AVERAGE(F168:F267)</f>
        <v>5862.2360000000017</v>
      </c>
      <c r="K267" s="17">
        <f>AVERAGE(F68:F267)</f>
        <v>5813.57575</v>
      </c>
      <c r="M267" s="3">
        <f>+D267+2*(P267-E267)</f>
        <v>5705.1666666666661</v>
      </c>
      <c r="N267" s="3">
        <f>+P267+(O267-Q267)</f>
        <v>5672.583333333333</v>
      </c>
      <c r="O267" s="3">
        <f>+(2*P267)-E267</f>
        <v>5631.4166666666661</v>
      </c>
      <c r="P267" s="8">
        <f>+(D267+E267+F267)/3</f>
        <v>5598.833333333333</v>
      </c>
      <c r="Q267" s="7">
        <f>+(2*P267)-D267</f>
        <v>5557.6666666666661</v>
      </c>
      <c r="R267" s="7">
        <f>+P267-(O267-Q267)</f>
        <v>5525.083333333333</v>
      </c>
      <c r="S267" s="7">
        <f>+E267-2*(D267-P267)</f>
        <v>5483.9166666666661</v>
      </c>
    </row>
    <row r="268" spans="2:19">
      <c r="B268" s="18">
        <v>41450</v>
      </c>
      <c r="C268">
        <v>5606.95</v>
      </c>
      <c r="D268">
        <v>5666.25</v>
      </c>
      <c r="E268">
        <v>5570.25</v>
      </c>
      <c r="F268">
        <v>5609.1</v>
      </c>
      <c r="G268" s="15"/>
      <c r="H268" s="4">
        <f>AVERAGE(F249:F268)</f>
        <v>5837.13</v>
      </c>
      <c r="I268" s="5">
        <f>AVERAGE(F219:F268)</f>
        <v>5920.695999999999</v>
      </c>
      <c r="J268" s="6">
        <f>AVERAGE(F169:F268)</f>
        <v>5857.7695000000003</v>
      </c>
      <c r="K268" s="17">
        <f>AVERAGE(F69:F268)</f>
        <v>5815.4927500000003</v>
      </c>
      <c r="M268" s="3">
        <f>+D268+2*(P268-E268)</f>
        <v>5756.15</v>
      </c>
      <c r="N268" s="3">
        <f>+P268+(O268-Q268)</f>
        <v>5711.2</v>
      </c>
      <c r="O268" s="3">
        <f>+(2*P268)-E268</f>
        <v>5660.15</v>
      </c>
      <c r="P268" s="8">
        <f>+(D268+E268+F268)/3</f>
        <v>5615.2</v>
      </c>
      <c r="Q268" s="7">
        <f>+(2*P268)-D268</f>
        <v>5564.15</v>
      </c>
      <c r="R268" s="7">
        <f>+P268-(O268-Q268)</f>
        <v>5519.2</v>
      </c>
      <c r="S268" s="7">
        <f>+E268-2*(D268-P268)</f>
        <v>5468.15</v>
      </c>
    </row>
    <row r="269" spans="2:19">
      <c r="B269" s="18">
        <v>41451</v>
      </c>
      <c r="C269">
        <v>5627.95</v>
      </c>
      <c r="D269">
        <v>5635.25</v>
      </c>
      <c r="E269">
        <v>5579.35</v>
      </c>
      <c r="F269">
        <v>5588.7</v>
      </c>
      <c r="G269" s="15"/>
      <c r="H269" s="4">
        <f>AVERAGE(F250:F269)</f>
        <v>5811.35</v>
      </c>
      <c r="I269" s="5">
        <f>AVERAGE(F220:F269)</f>
        <v>5921.1019999999999</v>
      </c>
      <c r="J269" s="6">
        <f>AVERAGE(F170:F269)</f>
        <v>5853.3090000000011</v>
      </c>
      <c r="K269" s="17">
        <f>AVERAGE(F70:F269)</f>
        <v>5817.2442500000006</v>
      </c>
      <c r="M269" s="3">
        <f>+D269+2*(P269-E269)</f>
        <v>5678.7499999999982</v>
      </c>
      <c r="N269" s="3">
        <f>+P269+(O269-Q269)</f>
        <v>5656.9999999999991</v>
      </c>
      <c r="O269" s="3">
        <f>+(2*P269)-E269</f>
        <v>5622.8499999999985</v>
      </c>
      <c r="P269" s="8">
        <f>+(D269+E269+F269)/3</f>
        <v>5601.0999999999995</v>
      </c>
      <c r="Q269" s="7">
        <f>+(2*P269)-D269</f>
        <v>5566.9499999999989</v>
      </c>
      <c r="R269" s="7">
        <f>+P269-(O269-Q269)</f>
        <v>5545.2</v>
      </c>
      <c r="S269" s="7">
        <f>+E269-2*(D269-P269)</f>
        <v>5511.0499999999993</v>
      </c>
    </row>
    <row r="270" spans="2:19">
      <c r="B270" s="18">
        <v>41452</v>
      </c>
      <c r="C270">
        <v>5647.95</v>
      </c>
      <c r="D270">
        <v>5699.35</v>
      </c>
      <c r="E270">
        <v>5630.95</v>
      </c>
      <c r="F270">
        <v>5682.35</v>
      </c>
      <c r="G270" s="15"/>
      <c r="H270" s="4">
        <f>AVERAGE(F251:F270)</f>
        <v>5789.2650000000003</v>
      </c>
      <c r="I270" s="5">
        <f>AVERAGE(F221:F270)</f>
        <v>5920.9699999999984</v>
      </c>
      <c r="J270" s="6">
        <f>AVERAGE(F171:F270)</f>
        <v>5850.143500000001</v>
      </c>
      <c r="K270" s="17">
        <f>AVERAGE(F71:F270)</f>
        <v>5818.9455000000016</v>
      </c>
      <c r="M270" s="3">
        <f>+D270+2*(P270-E270)</f>
        <v>5779.216666666669</v>
      </c>
      <c r="N270" s="3">
        <f>+P270+(O270-Q270)</f>
        <v>5739.2833333333347</v>
      </c>
      <c r="O270" s="3">
        <f>+(2*P270)-E270</f>
        <v>5710.8166666666684</v>
      </c>
      <c r="P270" s="8">
        <f>+(D270+E270+F270)/3</f>
        <v>5670.8833333333341</v>
      </c>
      <c r="Q270" s="7">
        <f>+(2*P270)-D270</f>
        <v>5642.4166666666679</v>
      </c>
      <c r="R270" s="7">
        <f>+P270-(O270-Q270)</f>
        <v>5602.4833333333336</v>
      </c>
      <c r="S270" s="7">
        <f>+E270-2*(D270-P270)</f>
        <v>5574.0166666666673</v>
      </c>
    </row>
    <row r="271" spans="2:19">
      <c r="B271" s="18">
        <v>41453</v>
      </c>
      <c r="C271">
        <v>5749.5</v>
      </c>
      <c r="D271">
        <v>5852.95</v>
      </c>
      <c r="E271">
        <v>5749.5</v>
      </c>
      <c r="F271">
        <v>5842.2</v>
      </c>
      <c r="G271" s="15"/>
      <c r="H271" s="4">
        <f>AVERAGE(F252:F271)</f>
        <v>5782.0775000000003</v>
      </c>
      <c r="I271" s="5">
        <f>AVERAGE(F222:F271)</f>
        <v>5924.0399999999991</v>
      </c>
      <c r="J271" s="6">
        <f>AVERAGE(F172:F271)</f>
        <v>5848.6930000000002</v>
      </c>
      <c r="K271" s="17">
        <f>AVERAGE(F72:F271)</f>
        <v>5821.3630000000003</v>
      </c>
      <c r="M271" s="3">
        <f>+D271+2*(P271-E271)</f>
        <v>5983.7166666666681</v>
      </c>
      <c r="N271" s="3">
        <f>+P271+(O271-Q271)</f>
        <v>5918.3333333333339</v>
      </c>
      <c r="O271" s="3">
        <f>+(2*P271)-E271</f>
        <v>5880.2666666666682</v>
      </c>
      <c r="P271" s="8">
        <f>+(D271+E271+F271)/3</f>
        <v>5814.8833333333341</v>
      </c>
      <c r="Q271" s="7">
        <f>+(2*P271)-D271</f>
        <v>5776.8166666666684</v>
      </c>
      <c r="R271" s="7">
        <f>+P271-(O271-Q271)</f>
        <v>5711.4333333333343</v>
      </c>
      <c r="S271" s="7">
        <f>+E271-2*(D271-P271)</f>
        <v>5673.3666666666686</v>
      </c>
    </row>
    <row r="272" spans="2:19">
      <c r="B272" s="18">
        <v>41456</v>
      </c>
      <c r="C272">
        <v>5834.1</v>
      </c>
      <c r="D272">
        <v>5904.35</v>
      </c>
      <c r="E272">
        <v>5822.2</v>
      </c>
      <c r="F272">
        <v>5898.85</v>
      </c>
      <c r="G272" s="15"/>
      <c r="H272" s="4">
        <f>AVERAGE(F253:F272)</f>
        <v>5780.0550000000003</v>
      </c>
      <c r="I272" s="5">
        <f>AVERAGE(F223:F272)</f>
        <v>5926.3549999999977</v>
      </c>
      <c r="J272" s="6">
        <f>AVERAGE(F173:F272)</f>
        <v>5848.1125000000002</v>
      </c>
      <c r="K272" s="17">
        <f>AVERAGE(F73:F272)</f>
        <v>5824.04</v>
      </c>
      <c r="M272" s="3">
        <f>+D272+2*(P272-E272)</f>
        <v>6010.216666666669</v>
      </c>
      <c r="N272" s="3">
        <f>+P272+(O272-Q272)</f>
        <v>5957.2833333333347</v>
      </c>
      <c r="O272" s="3">
        <f>+(2*P272)-E272</f>
        <v>5928.0666666666684</v>
      </c>
      <c r="P272" s="8">
        <f>+(D272+E272+F272)/3</f>
        <v>5875.1333333333341</v>
      </c>
      <c r="Q272" s="7">
        <f>+(2*P272)-D272</f>
        <v>5845.9166666666679</v>
      </c>
      <c r="R272" s="7">
        <f>+P272-(O272-Q272)</f>
        <v>5792.9833333333336</v>
      </c>
      <c r="S272" s="7">
        <f>+E272-2*(D272-P272)</f>
        <v>5763.7666666666673</v>
      </c>
    </row>
    <row r="273" spans="2:19">
      <c r="B273" s="18">
        <v>41457</v>
      </c>
      <c r="C273">
        <v>5885.5</v>
      </c>
      <c r="D273">
        <v>5898.8</v>
      </c>
      <c r="E273">
        <v>5852.3</v>
      </c>
      <c r="F273">
        <v>5857.55</v>
      </c>
      <c r="G273" s="15"/>
      <c r="H273" s="4">
        <f>AVERAGE(F254:F273)</f>
        <v>5776.9600000000009</v>
      </c>
      <c r="I273" s="5">
        <f>AVERAGE(F224:F273)</f>
        <v>5926.8179999999984</v>
      </c>
      <c r="J273" s="6">
        <f>AVERAGE(F174:F273)</f>
        <v>5847.0959999999995</v>
      </c>
      <c r="K273" s="17">
        <f>AVERAGE(F74:F273)</f>
        <v>5826.3777500000015</v>
      </c>
      <c r="M273" s="3">
        <f>+D273+2*(P273-E273)</f>
        <v>5933.3</v>
      </c>
      <c r="N273" s="3">
        <f>+P273+(O273-Q273)</f>
        <v>5916.05</v>
      </c>
      <c r="O273" s="3">
        <f>+(2*P273)-E273</f>
        <v>5886.8</v>
      </c>
      <c r="P273" s="8">
        <f>+(D273+E273+F273)/3</f>
        <v>5869.55</v>
      </c>
      <c r="Q273" s="7">
        <f>+(2*P273)-D273</f>
        <v>5840.3</v>
      </c>
      <c r="R273" s="7">
        <f>+P273-(O273-Q273)</f>
        <v>5823.05</v>
      </c>
      <c r="S273" s="7">
        <f>+E273-2*(D273-P273)</f>
        <v>5793.8</v>
      </c>
    </row>
    <row r="274" spans="2:19">
      <c r="B274" s="18">
        <v>41458</v>
      </c>
      <c r="C274">
        <v>5811.95</v>
      </c>
      <c r="D274">
        <v>5815</v>
      </c>
      <c r="E274">
        <v>5760.4</v>
      </c>
      <c r="F274">
        <v>5770.9</v>
      </c>
      <c r="G274" s="15"/>
      <c r="H274" s="4">
        <f>AVERAGE(F255:F274)</f>
        <v>5769.3125000000009</v>
      </c>
      <c r="I274" s="5">
        <f>AVERAGE(F225:F274)</f>
        <v>5925.4979999999996</v>
      </c>
      <c r="J274" s="6">
        <f>AVERAGE(F175:F274)</f>
        <v>5845.4169999999995</v>
      </c>
      <c r="K274" s="17">
        <f>AVERAGE(F75:F274)</f>
        <v>5828.0772499999994</v>
      </c>
      <c r="M274" s="3">
        <f>+D274+2*(P274-E274)</f>
        <v>5858.4</v>
      </c>
      <c r="N274" s="3">
        <f>+P274+(O274-Q274)</f>
        <v>5836.7</v>
      </c>
      <c r="O274" s="3">
        <f>+(2*P274)-E274</f>
        <v>5803.7999999999993</v>
      </c>
      <c r="P274" s="8">
        <f>+(D274+E274+F274)/3</f>
        <v>5782.0999999999995</v>
      </c>
      <c r="Q274" s="7">
        <f>+(2*P274)-D274</f>
        <v>5749.1999999999989</v>
      </c>
      <c r="R274" s="7">
        <f>+P274-(O274-Q274)</f>
        <v>5727.4999999999991</v>
      </c>
      <c r="S274" s="7">
        <f>+E274-2*(D274-P274)</f>
        <v>5694.5999999999985</v>
      </c>
    </row>
    <row r="275" spans="2:19">
      <c r="B275" s="18">
        <v>41459</v>
      </c>
      <c r="C275">
        <v>5794.75</v>
      </c>
      <c r="D275">
        <v>5848.2</v>
      </c>
      <c r="E275">
        <v>5786.05</v>
      </c>
      <c r="F275">
        <v>5836.95</v>
      </c>
      <c r="G275" s="15"/>
      <c r="H275" s="4">
        <f>AVERAGE(F256:F275)</f>
        <v>5765.0900000000011</v>
      </c>
      <c r="I275" s="5">
        <f>AVERAGE(F226:F275)</f>
        <v>5923.9110000000001</v>
      </c>
      <c r="J275" s="6">
        <f>AVERAGE(F176:F275)</f>
        <v>5844.7514999999994</v>
      </c>
      <c r="K275" s="17">
        <f>AVERAGE(F76:F275)</f>
        <v>5830.0852499999992</v>
      </c>
      <c r="M275" s="3">
        <f>+D275+2*(P275-E275)</f>
        <v>5923.5666666666666</v>
      </c>
      <c r="N275" s="3">
        <f>+P275+(O275-Q275)</f>
        <v>5885.8833333333332</v>
      </c>
      <c r="O275" s="3">
        <f>+(2*P275)-E275</f>
        <v>5861.416666666667</v>
      </c>
      <c r="P275" s="8">
        <f>+(D275+E275+F275)/3</f>
        <v>5823.7333333333336</v>
      </c>
      <c r="Q275" s="7">
        <f>+(2*P275)-D275</f>
        <v>5799.2666666666673</v>
      </c>
      <c r="R275" s="7">
        <f>+P275-(O275-Q275)</f>
        <v>5761.5833333333339</v>
      </c>
      <c r="S275" s="7">
        <f>+E275-2*(D275-P275)</f>
        <v>5737.1166666666677</v>
      </c>
    </row>
    <row r="276" spans="2:19">
      <c r="B276" s="18">
        <v>41460</v>
      </c>
      <c r="C276">
        <v>5889.95</v>
      </c>
      <c r="D276">
        <v>5900.45</v>
      </c>
      <c r="E276">
        <v>5858.45</v>
      </c>
      <c r="F276">
        <v>5867.9</v>
      </c>
      <c r="G276" s="15"/>
      <c r="H276" s="4">
        <f>AVERAGE(F257:F276)</f>
        <v>5764.4349999999995</v>
      </c>
      <c r="I276" s="5">
        <f>AVERAGE(F227:F276)</f>
        <v>5923.84</v>
      </c>
      <c r="J276" s="6">
        <f>AVERAGE(F177:F276)</f>
        <v>5844.4519999999993</v>
      </c>
      <c r="K276" s="17">
        <f>AVERAGE(F77:F276)</f>
        <v>5831.5364999999993</v>
      </c>
      <c r="M276" s="3">
        <f>+D276+2*(P276-E276)</f>
        <v>5934.7499999999991</v>
      </c>
      <c r="N276" s="3">
        <f>+P276+(O276-Q276)</f>
        <v>5917.5999999999995</v>
      </c>
      <c r="O276" s="3">
        <f>+(2*P276)-E276</f>
        <v>5892.7499999999991</v>
      </c>
      <c r="P276" s="8">
        <f>+(D276+E276+F276)/3</f>
        <v>5875.5999999999995</v>
      </c>
      <c r="Q276" s="7">
        <f>+(2*P276)-D276</f>
        <v>5850.7499999999991</v>
      </c>
      <c r="R276" s="7">
        <f>+P276-(O276-Q276)</f>
        <v>5833.5999999999995</v>
      </c>
      <c r="S276" s="7">
        <f>+E276-2*(D276-P276)</f>
        <v>5808.7499999999991</v>
      </c>
    </row>
    <row r="277" spans="2:19">
      <c r="B277" s="18">
        <v>41463</v>
      </c>
      <c r="C277">
        <v>5833.15</v>
      </c>
      <c r="D277">
        <v>5833.85</v>
      </c>
      <c r="E277">
        <v>5775.55</v>
      </c>
      <c r="F277">
        <v>5811.55</v>
      </c>
      <c r="G277" s="15"/>
      <c r="H277" s="4">
        <f>AVERAGE(F258:F277)</f>
        <v>5761.1125000000002</v>
      </c>
      <c r="I277" s="5">
        <f>AVERAGE(F228:F277)</f>
        <v>5921.9890000000005</v>
      </c>
      <c r="J277" s="6">
        <f>AVERAGE(F178:F277)</f>
        <v>5843.3424999999997</v>
      </c>
      <c r="K277" s="17">
        <f>AVERAGE(F78:F277)</f>
        <v>5832.544249999999</v>
      </c>
      <c r="M277" s="3">
        <f>+D277+2*(P277-E277)</f>
        <v>5896.7166666666672</v>
      </c>
      <c r="N277" s="3">
        <f>+P277+(O277-Q277)</f>
        <v>5865.2833333333338</v>
      </c>
      <c r="O277" s="3">
        <f>+(2*P277)-E277</f>
        <v>5838.416666666667</v>
      </c>
      <c r="P277" s="8">
        <f>+(D277+E277+F277)/3</f>
        <v>5806.9833333333336</v>
      </c>
      <c r="Q277" s="7">
        <f>+(2*P277)-D277</f>
        <v>5780.1166666666668</v>
      </c>
      <c r="R277" s="7">
        <f>+P277-(O277-Q277)</f>
        <v>5748.6833333333334</v>
      </c>
      <c r="S277" s="7">
        <f>+E277-2*(D277-P277)</f>
        <v>5721.8166666666666</v>
      </c>
    </row>
    <row r="278" spans="2:19">
      <c r="B278" s="18">
        <v>41464</v>
      </c>
      <c r="C278">
        <v>5834.6</v>
      </c>
      <c r="D278">
        <v>5864.95</v>
      </c>
      <c r="E278">
        <v>5834.6</v>
      </c>
      <c r="F278">
        <v>5859</v>
      </c>
      <c r="G278" s="15"/>
      <c r="H278" s="4">
        <f>AVERAGE(F259:F278)</f>
        <v>5764.6224999999995</v>
      </c>
      <c r="I278" s="5">
        <f>AVERAGE(F229:F278)</f>
        <v>5920.5650000000014</v>
      </c>
      <c r="J278" s="6">
        <f>AVERAGE(F179:F278)</f>
        <v>5842.6030000000001</v>
      </c>
      <c r="K278" s="17">
        <f>AVERAGE(F79:F278)</f>
        <v>5833.838999999999</v>
      </c>
      <c r="M278" s="3">
        <f>+D278+2*(P278-E278)</f>
        <v>5901.449999999998</v>
      </c>
      <c r="N278" s="3">
        <f>+P278+(O278-Q278)</f>
        <v>5883.1999999999989</v>
      </c>
      <c r="O278" s="3">
        <f>+(2*P278)-E278</f>
        <v>5871.0999999999985</v>
      </c>
      <c r="P278" s="8">
        <f>+(D278+E278+F278)/3</f>
        <v>5852.8499999999995</v>
      </c>
      <c r="Q278" s="7">
        <f>+(2*P278)-D278</f>
        <v>5840.7499999999991</v>
      </c>
      <c r="R278" s="7">
        <f>+P278-(O278-Q278)</f>
        <v>5822.5</v>
      </c>
      <c r="S278" s="7">
        <f>+E278-2*(D278-P278)</f>
        <v>5810.4</v>
      </c>
    </row>
    <row r="279" spans="2:19">
      <c r="B279" s="18">
        <v>41465</v>
      </c>
      <c r="C279">
        <v>5869.9</v>
      </c>
      <c r="D279">
        <v>5879.35</v>
      </c>
      <c r="E279">
        <v>5802.85</v>
      </c>
      <c r="F279">
        <v>5816.7</v>
      </c>
      <c r="G279" s="15"/>
      <c r="H279" s="4">
        <f>AVERAGE(F260:F279)</f>
        <v>5767.4475000000002</v>
      </c>
      <c r="I279" s="5">
        <f>AVERAGE(F230:F279)</f>
        <v>5916.9120000000003</v>
      </c>
      <c r="J279" s="6">
        <f>AVERAGE(F180:F279)</f>
        <v>5841.8004999999994</v>
      </c>
      <c r="K279" s="17">
        <f>AVERAGE(F80:F279)</f>
        <v>5835.151249999999</v>
      </c>
      <c r="M279" s="3">
        <f>+D279+2*(P279-E279)</f>
        <v>5939.5833333333339</v>
      </c>
      <c r="N279" s="3">
        <f>+P279+(O279-Q279)</f>
        <v>5909.4666666666672</v>
      </c>
      <c r="O279" s="3">
        <f>+(2*P279)-E279</f>
        <v>5863.0833333333339</v>
      </c>
      <c r="P279" s="8">
        <f>+(D279+E279+F279)/3</f>
        <v>5832.9666666666672</v>
      </c>
      <c r="Q279" s="7">
        <f>+(2*P279)-D279</f>
        <v>5786.5833333333339</v>
      </c>
      <c r="R279" s="7">
        <f>+P279-(O279-Q279)</f>
        <v>5756.4666666666672</v>
      </c>
      <c r="S279" s="7">
        <f>+E279-2*(D279-P279)</f>
        <v>5710.0833333333339</v>
      </c>
    </row>
    <row r="280" spans="2:19">
      <c r="B280" s="18">
        <v>41466</v>
      </c>
      <c r="C280">
        <v>5894.5</v>
      </c>
      <c r="D280">
        <v>5948.85</v>
      </c>
      <c r="E280">
        <v>5887.95</v>
      </c>
      <c r="F280">
        <v>5935.1</v>
      </c>
      <c r="G280" s="15"/>
      <c r="H280" s="4">
        <f>AVERAGE(F261:F280)</f>
        <v>5779.2474999999995</v>
      </c>
      <c r="I280" s="5">
        <f>AVERAGE(F231:F280)</f>
        <v>5916.7340000000004</v>
      </c>
      <c r="J280" s="6">
        <f>AVERAGE(F181:F280)</f>
        <v>5842.2775000000001</v>
      </c>
      <c r="K280" s="17">
        <f>AVERAGE(F81:F280)</f>
        <v>5836.3710000000001</v>
      </c>
      <c r="M280" s="3">
        <f>+D280+2*(P280-E280)</f>
        <v>6020.883333333335</v>
      </c>
      <c r="N280" s="3">
        <f>+P280+(O280-Q280)</f>
        <v>5984.8666666666677</v>
      </c>
      <c r="O280" s="3">
        <f>+(2*P280)-E280</f>
        <v>5959.9833333333345</v>
      </c>
      <c r="P280" s="8">
        <f>+(D280+E280+F280)/3</f>
        <v>5923.9666666666672</v>
      </c>
      <c r="Q280" s="7">
        <f>+(2*P280)-D280</f>
        <v>5899.0833333333339</v>
      </c>
      <c r="R280" s="7">
        <f>+P280-(O280-Q280)</f>
        <v>5863.0666666666666</v>
      </c>
      <c r="S280" s="7">
        <f>+E280-2*(D280-P280)</f>
        <v>5838.1833333333334</v>
      </c>
    </row>
    <row r="281" spans="2:19">
      <c r="B281" s="18">
        <v>41467</v>
      </c>
      <c r="C281">
        <v>6000.5</v>
      </c>
      <c r="D281">
        <v>6019</v>
      </c>
      <c r="E281">
        <v>5951.15</v>
      </c>
      <c r="F281">
        <v>6009</v>
      </c>
      <c r="G281" s="15"/>
      <c r="H281" s="4">
        <f>AVERAGE(F262:F281)</f>
        <v>5789.2774999999992</v>
      </c>
      <c r="I281" s="5">
        <f>AVERAGE(F232:F281)</f>
        <v>5917.4930000000004</v>
      </c>
      <c r="J281" s="6">
        <f>AVERAGE(F182:F281)</f>
        <v>5843.3855000000003</v>
      </c>
      <c r="K281" s="17">
        <f>AVERAGE(F82:F281)</f>
        <v>5838.0679999999993</v>
      </c>
      <c r="M281" s="3">
        <f>+D281+2*(P281-E281)</f>
        <v>6102.8000000000011</v>
      </c>
      <c r="N281" s="3">
        <f>+P281+(O281-Q281)</f>
        <v>6060.9000000000005</v>
      </c>
      <c r="O281" s="3">
        <f>+(2*P281)-E281</f>
        <v>6034.9500000000007</v>
      </c>
      <c r="P281" s="8">
        <f>+(D281+E281+F281)/3</f>
        <v>5993.05</v>
      </c>
      <c r="Q281" s="7">
        <f>+(2*P281)-D281</f>
        <v>5967.1</v>
      </c>
      <c r="R281" s="7">
        <f>+P281-(O281-Q281)</f>
        <v>5925.2</v>
      </c>
      <c r="S281" s="7">
        <f>+E281-2*(D281-P281)</f>
        <v>5899.25</v>
      </c>
    </row>
    <row r="282" spans="2:19">
      <c r="B282" s="18">
        <v>41470</v>
      </c>
      <c r="C282">
        <v>5991.2</v>
      </c>
      <c r="D282">
        <v>6038.2</v>
      </c>
      <c r="E282">
        <v>5980.95</v>
      </c>
      <c r="F282">
        <v>6030.8</v>
      </c>
      <c r="G282" s="15"/>
      <c r="H282" s="4">
        <f>AVERAGE(F263:F282)</f>
        <v>5798.3149999999996</v>
      </c>
      <c r="I282" s="5">
        <f>AVERAGE(F233:F282)</f>
        <v>5917.2380000000003</v>
      </c>
      <c r="J282" s="6">
        <f>AVERAGE(F183:F282)</f>
        <v>5844.2965000000013</v>
      </c>
      <c r="K282" s="17">
        <f>AVERAGE(F83:F282)</f>
        <v>5839.8525</v>
      </c>
      <c r="M282" s="3">
        <f>+D282+2*(P282-E282)</f>
        <v>6109.6000000000013</v>
      </c>
      <c r="N282" s="3">
        <f>+P282+(O282-Q282)</f>
        <v>6073.9000000000005</v>
      </c>
      <c r="O282" s="3">
        <f>+(2*P282)-E282</f>
        <v>6052.3500000000013</v>
      </c>
      <c r="P282" s="8">
        <f>+(D282+E282+F282)/3</f>
        <v>6016.6500000000005</v>
      </c>
      <c r="Q282" s="7">
        <f>+(2*P282)-D282</f>
        <v>5995.1000000000013</v>
      </c>
      <c r="R282" s="7">
        <f>+P282-(O282-Q282)</f>
        <v>5959.4000000000005</v>
      </c>
      <c r="S282" s="7">
        <f>+E282-2*(D282-P282)</f>
        <v>5937.8500000000013</v>
      </c>
    </row>
    <row r="283" spans="2:19">
      <c r="B283" s="18">
        <v>41471</v>
      </c>
      <c r="C283">
        <v>5930.8</v>
      </c>
      <c r="D283">
        <v>5966.05</v>
      </c>
      <c r="E283">
        <v>5910.95</v>
      </c>
      <c r="F283">
        <v>5955.25</v>
      </c>
      <c r="G283" s="15"/>
      <c r="H283" s="4">
        <f>AVERAGE(F264:F283)</f>
        <v>5805.3975</v>
      </c>
      <c r="I283" s="5">
        <f>AVERAGE(F234:F283)</f>
        <v>5914.9569999999994</v>
      </c>
      <c r="J283" s="6">
        <f>AVERAGE(F184:F283)</f>
        <v>5844.4185000000007</v>
      </c>
      <c r="K283" s="17">
        <f>AVERAGE(F84:F283)</f>
        <v>5841.3114999999998</v>
      </c>
      <c r="M283" s="3">
        <f>+D283+2*(P283-E283)</f>
        <v>6032.3166666666666</v>
      </c>
      <c r="N283" s="3">
        <f>+P283+(O283-Q283)</f>
        <v>5999.1833333333334</v>
      </c>
      <c r="O283" s="3">
        <f>+(2*P283)-E283</f>
        <v>5977.2166666666662</v>
      </c>
      <c r="P283" s="8">
        <f>+(D283+E283+F283)/3</f>
        <v>5944.083333333333</v>
      </c>
      <c r="Q283" s="7">
        <f>+(2*P283)-D283</f>
        <v>5922.1166666666659</v>
      </c>
      <c r="R283" s="7">
        <f>+P283-(O283-Q283)</f>
        <v>5888.9833333333327</v>
      </c>
      <c r="S283" s="7">
        <f>+E283-2*(D283-P283)</f>
        <v>5867.0166666666655</v>
      </c>
    </row>
    <row r="284" spans="2:19">
      <c r="B284" s="18">
        <v>41472</v>
      </c>
      <c r="C284">
        <v>5972.25</v>
      </c>
      <c r="D284">
        <v>5989.8</v>
      </c>
      <c r="E284">
        <v>5926.75</v>
      </c>
      <c r="F284">
        <v>5973.3</v>
      </c>
      <c r="G284" s="15"/>
      <c r="H284" s="4">
        <f>AVERAGE(F265:F284)</f>
        <v>5812.9500000000007</v>
      </c>
      <c r="I284" s="5">
        <f>AVERAGE(F235:F284)</f>
        <v>5913.4199999999992</v>
      </c>
      <c r="J284" s="6">
        <f>AVERAGE(F185:F284)</f>
        <v>5845.6289999999999</v>
      </c>
      <c r="K284" s="17">
        <f>AVERAGE(F85:F284)</f>
        <v>5842.9305000000004</v>
      </c>
      <c r="M284" s="3">
        <f>+D284+2*(P284-E284)</f>
        <v>6062.8666666666659</v>
      </c>
      <c r="N284" s="3">
        <f>+P284+(O284-Q284)</f>
        <v>6026.333333333333</v>
      </c>
      <c r="O284" s="3">
        <f>+(2*P284)-E284</f>
        <v>5999.8166666666657</v>
      </c>
      <c r="P284" s="8">
        <f>+(D284+E284+F284)/3</f>
        <v>5963.2833333333328</v>
      </c>
      <c r="Q284" s="7">
        <f>+(2*P284)-D284</f>
        <v>5936.7666666666655</v>
      </c>
      <c r="R284" s="7">
        <f>+P284-(O284-Q284)</f>
        <v>5900.2333333333327</v>
      </c>
      <c r="S284" s="7">
        <f>+E284-2*(D284-P284)</f>
        <v>5873.7166666666653</v>
      </c>
    </row>
    <row r="285" spans="2:19">
      <c r="B285" s="18">
        <v>41473</v>
      </c>
      <c r="C285">
        <v>5984.7</v>
      </c>
      <c r="D285">
        <v>6051.1</v>
      </c>
      <c r="E285">
        <v>5974.55</v>
      </c>
      <c r="F285">
        <v>6038.05</v>
      </c>
      <c r="G285" s="15"/>
      <c r="H285" s="4">
        <f>AVERAGE(F266:F285)</f>
        <v>5832.0575000000008</v>
      </c>
      <c r="I285" s="5">
        <f>AVERAGE(F236:F285)</f>
        <v>5912.2860000000001</v>
      </c>
      <c r="J285" s="6">
        <f>AVERAGE(F186:F285)</f>
        <v>5847.5065000000013</v>
      </c>
      <c r="K285" s="17">
        <f>AVERAGE(F86:F285)</f>
        <v>5844.6042500000003</v>
      </c>
      <c r="M285" s="3">
        <f>+D285+2*(P285-E285)</f>
        <v>6144.4666666666672</v>
      </c>
      <c r="N285" s="3">
        <f>+P285+(O285-Q285)</f>
        <v>6097.7833333333338</v>
      </c>
      <c r="O285" s="3">
        <f>+(2*P285)-E285</f>
        <v>6067.916666666667</v>
      </c>
      <c r="P285" s="8">
        <f>+(D285+E285+F285)/3</f>
        <v>6021.2333333333336</v>
      </c>
      <c r="Q285" s="7">
        <f>+(2*P285)-D285</f>
        <v>5991.3666666666668</v>
      </c>
      <c r="R285" s="7">
        <f>+P285-(O285-Q285)</f>
        <v>5944.6833333333334</v>
      </c>
      <c r="S285" s="7">
        <f>+E285-2*(D285-P285)</f>
        <v>5914.8166666666666</v>
      </c>
    </row>
    <row r="286" spans="2:19">
      <c r="B286" s="18">
        <v>41474</v>
      </c>
      <c r="C286">
        <v>6057.2</v>
      </c>
      <c r="D286">
        <v>6066.85</v>
      </c>
      <c r="E286">
        <v>6020.25</v>
      </c>
      <c r="F286">
        <v>6029.2</v>
      </c>
      <c r="G286" s="15"/>
      <c r="H286" s="4">
        <f>AVERAGE(F267:F286)</f>
        <v>5850.1350000000011</v>
      </c>
      <c r="I286" s="5">
        <f>AVERAGE(F237:F286)</f>
        <v>5910.7250000000004</v>
      </c>
      <c r="J286" s="6">
        <f>AVERAGE(F187:F286)</f>
        <v>5849.251000000002</v>
      </c>
      <c r="K286" s="17">
        <f>AVERAGE(F87:F286)</f>
        <v>5846.15625</v>
      </c>
      <c r="M286" s="3">
        <f>+D286+2*(P286-E286)</f>
        <v>6103.8833333333332</v>
      </c>
      <c r="N286" s="3">
        <f>+P286+(O286-Q286)</f>
        <v>6085.3666666666668</v>
      </c>
      <c r="O286" s="3">
        <f>+(2*P286)-E286</f>
        <v>6057.2833333333328</v>
      </c>
      <c r="P286" s="8">
        <f>+(D286+E286+F286)/3</f>
        <v>6038.7666666666664</v>
      </c>
      <c r="Q286" s="7">
        <f>+(2*P286)-D286</f>
        <v>6010.6833333333325</v>
      </c>
      <c r="R286" s="7">
        <f>+P286-(O286-Q286)</f>
        <v>5992.1666666666661</v>
      </c>
      <c r="S286" s="7">
        <f>+E286-2*(D286-P286)</f>
        <v>5964.0833333333321</v>
      </c>
    </row>
    <row r="287" spans="2:19">
      <c r="B287" s="18">
        <v>41477</v>
      </c>
      <c r="C287">
        <v>6009.75</v>
      </c>
      <c r="D287">
        <v>6064.15</v>
      </c>
      <c r="E287">
        <v>6004.25</v>
      </c>
      <c r="F287">
        <v>6031.8</v>
      </c>
      <c r="G287" s="15"/>
      <c r="H287" s="4">
        <f>AVERAGE(F268:F287)</f>
        <v>5872.2125000000015</v>
      </c>
      <c r="I287" s="5">
        <f>AVERAGE(F238:F287)</f>
        <v>5911.7520000000004</v>
      </c>
      <c r="J287" s="6">
        <f>AVERAGE(F188:F287)</f>
        <v>5851.9555000000018</v>
      </c>
      <c r="K287" s="17">
        <f>AVERAGE(F88:F287)</f>
        <v>5847.6590000000006</v>
      </c>
      <c r="M287" s="3">
        <f>+D287+2*(P287-E287)</f>
        <v>6122.4500000000007</v>
      </c>
      <c r="N287" s="3">
        <f>+P287+(O287-Q287)</f>
        <v>6093.3</v>
      </c>
      <c r="O287" s="3">
        <f>+(2*P287)-E287</f>
        <v>6062.5500000000011</v>
      </c>
      <c r="P287" s="8">
        <f>+(D287+E287+F287)/3</f>
        <v>6033.4000000000005</v>
      </c>
      <c r="Q287" s="7">
        <f>+(2*P287)-D287</f>
        <v>6002.6500000000015</v>
      </c>
      <c r="R287" s="7">
        <f>+P287-(O287-Q287)</f>
        <v>5973.5000000000009</v>
      </c>
      <c r="S287" s="7">
        <f>+E287-2*(D287-P287)</f>
        <v>5942.7500000000018</v>
      </c>
    </row>
    <row r="288" spans="2:19">
      <c r="B288" s="18">
        <v>41478</v>
      </c>
      <c r="C288">
        <v>6064.3</v>
      </c>
      <c r="D288">
        <v>6093.35</v>
      </c>
      <c r="E288">
        <v>6061.3</v>
      </c>
      <c r="F288">
        <v>6077.8</v>
      </c>
      <c r="G288" s="15"/>
      <c r="H288" s="4">
        <f>AVERAGE(F269:F288)</f>
        <v>5895.6475000000009</v>
      </c>
      <c r="I288" s="5">
        <f>AVERAGE(F239:F288)</f>
        <v>5913.3999999999987</v>
      </c>
      <c r="J288" s="6">
        <f>AVERAGE(F189:F288)</f>
        <v>5854.764500000002</v>
      </c>
      <c r="K288" s="17">
        <f>AVERAGE(F89:F288)</f>
        <v>5849.1100000000015</v>
      </c>
      <c r="M288" s="3">
        <f>+D288+2*(P288-E288)</f>
        <v>6125.7166666666672</v>
      </c>
      <c r="N288" s="3">
        <f>+P288+(O288-Q288)</f>
        <v>6109.5333333333338</v>
      </c>
      <c r="O288" s="3">
        <f>+(2*P288)-E288</f>
        <v>6093.666666666667</v>
      </c>
      <c r="P288" s="8">
        <f>+(D288+E288+F288)/3</f>
        <v>6077.4833333333336</v>
      </c>
      <c r="Q288" s="7">
        <f>+(2*P288)-D288</f>
        <v>6061.6166666666668</v>
      </c>
      <c r="R288" s="7">
        <f>+P288-(O288-Q288)</f>
        <v>6045.4333333333334</v>
      </c>
      <c r="S288" s="7">
        <f>+E288-2*(D288-P288)</f>
        <v>6029.5666666666666</v>
      </c>
    </row>
    <row r="289" spans="2:19">
      <c r="B289" s="18">
        <v>41479</v>
      </c>
      <c r="C289">
        <v>6032.2</v>
      </c>
      <c r="D289">
        <v>6047.25</v>
      </c>
      <c r="E289">
        <v>5962.6</v>
      </c>
      <c r="F289">
        <v>5990.5</v>
      </c>
      <c r="G289" s="15"/>
      <c r="H289" s="4">
        <f>AVERAGE(F270:F289)</f>
        <v>5915.7375000000002</v>
      </c>
      <c r="I289" s="5">
        <f>AVERAGE(F240:F289)</f>
        <v>5910.2749999999996</v>
      </c>
      <c r="J289" s="6">
        <f>AVERAGE(F190:F289)</f>
        <v>5857.7390000000023</v>
      </c>
      <c r="K289" s="17">
        <f>AVERAGE(F90:F289)</f>
        <v>5850.3277500000004</v>
      </c>
      <c r="M289" s="3">
        <f>+D289+2*(P289-E289)</f>
        <v>6122.283333333331</v>
      </c>
      <c r="N289" s="3">
        <f>+P289+(O289-Q289)</f>
        <v>6084.7666666666655</v>
      </c>
      <c r="O289" s="3">
        <f>+(2*P289)-E289</f>
        <v>6037.6333333333314</v>
      </c>
      <c r="P289" s="8">
        <f>+(D289+E289+F289)/3</f>
        <v>6000.1166666666659</v>
      </c>
      <c r="Q289" s="7">
        <f>+(2*P289)-D289</f>
        <v>5952.9833333333318</v>
      </c>
      <c r="R289" s="7">
        <f>+P289-(O289-Q289)</f>
        <v>5915.4666666666662</v>
      </c>
      <c r="S289" s="7">
        <f>+E289-2*(D289-P289)</f>
        <v>5868.3333333333321</v>
      </c>
    </row>
    <row r="290" spans="2:19">
      <c r="B290" s="18">
        <v>41480</v>
      </c>
      <c r="C290">
        <v>5970.4</v>
      </c>
      <c r="D290">
        <v>5990.65</v>
      </c>
      <c r="E290">
        <v>5896.4</v>
      </c>
      <c r="F290">
        <v>5907.5</v>
      </c>
      <c r="G290" s="15"/>
      <c r="H290" s="4">
        <f>AVERAGE(F271:F290)</f>
        <v>5926.9950000000008</v>
      </c>
      <c r="I290" s="5">
        <f>AVERAGE(F241:F290)</f>
        <v>5905.0269999999991</v>
      </c>
      <c r="J290" s="6">
        <f>AVERAGE(F191:F290)</f>
        <v>5859.617000000002</v>
      </c>
      <c r="K290" s="17">
        <f>AVERAGE(F91:F290)</f>
        <v>5851.4852500000006</v>
      </c>
      <c r="M290" s="3">
        <f>+D290+2*(P290-E290)</f>
        <v>6060.8833333333332</v>
      </c>
      <c r="N290" s="3">
        <f>+P290+(O290-Q290)</f>
        <v>6025.7666666666664</v>
      </c>
      <c r="O290" s="3">
        <f>+(2*P290)-E290</f>
        <v>5966.6333333333332</v>
      </c>
      <c r="P290" s="8">
        <f>+(D290+E290+F290)/3</f>
        <v>5931.5166666666664</v>
      </c>
      <c r="Q290" s="7">
        <f>+(2*P290)-D290</f>
        <v>5872.3833333333332</v>
      </c>
      <c r="R290" s="7">
        <f>+P290-(O290-Q290)</f>
        <v>5837.2666666666664</v>
      </c>
      <c r="S290" s="7">
        <f>+E290-2*(D290-P290)</f>
        <v>5778.1333333333332</v>
      </c>
    </row>
    <row r="291" spans="2:19">
      <c r="B291" s="18">
        <v>41481</v>
      </c>
      <c r="C291">
        <v>5937.95</v>
      </c>
      <c r="D291">
        <v>5944.5</v>
      </c>
      <c r="E291">
        <v>5869.5</v>
      </c>
      <c r="F291">
        <v>5886.2</v>
      </c>
      <c r="G291" s="15"/>
      <c r="H291" s="4">
        <f>AVERAGE(F272:F291)</f>
        <v>5929.1950000000006</v>
      </c>
      <c r="I291" s="5">
        <f>AVERAGE(F242:F291)</f>
        <v>5899.0050000000001</v>
      </c>
      <c r="J291" s="6">
        <f>AVERAGE(F192:F291)</f>
        <v>5861.4940000000015</v>
      </c>
      <c r="K291" s="17">
        <f>AVERAGE(F92:F291)</f>
        <v>5852.393250000001</v>
      </c>
      <c r="M291" s="3">
        <f>+D291+2*(P291-E291)</f>
        <v>6005.6333333333332</v>
      </c>
      <c r="N291" s="3">
        <f>+P291+(O291-Q291)</f>
        <v>5975.0666666666666</v>
      </c>
      <c r="O291" s="3">
        <f>+(2*P291)-E291</f>
        <v>5930.6333333333332</v>
      </c>
      <c r="P291" s="8">
        <f>+(D291+E291+F291)/3</f>
        <v>5900.0666666666666</v>
      </c>
      <c r="Q291" s="7">
        <f>+(2*P291)-D291</f>
        <v>5855.6333333333332</v>
      </c>
      <c r="R291" s="7">
        <f>+P291-(O291-Q291)</f>
        <v>5825.0666666666666</v>
      </c>
      <c r="S291" s="7">
        <f>+E291-2*(D291-P291)</f>
        <v>5780.6333333333332</v>
      </c>
    </row>
    <row r="292" spans="2:19">
      <c r="B292" s="1"/>
      <c r="H292" s="4">
        <f>AVERAGE(F273:F292)</f>
        <v>5930.7921052631582</v>
      </c>
      <c r="I292" s="5">
        <f>AVERAGE(F243:F292)</f>
        <v>5893.7418367346945</v>
      </c>
      <c r="J292" s="6">
        <f>AVERAGE(F193:F292)</f>
        <v>5862.2742424242442</v>
      </c>
      <c r="K292" s="17">
        <f>AVERAGE(F93:F292)</f>
        <v>5853.3994974874367</v>
      </c>
      <c r="M292" s="3">
        <f>+D292+2*(P292-E292)</f>
        <v>0</v>
      </c>
      <c r="N292" s="3">
        <f>+P292+(O292-Q292)</f>
        <v>0</v>
      </c>
      <c r="O292" s="3">
        <f>+(2*P292)-E292</f>
        <v>0</v>
      </c>
      <c r="P292" s="8">
        <f>+(D292+E292+F292)/3</f>
        <v>0</v>
      </c>
      <c r="Q292" s="7">
        <f>+(2*P292)-D292</f>
        <v>0</v>
      </c>
      <c r="R292" s="7">
        <f>+P292-(O292-Q292)</f>
        <v>0</v>
      </c>
      <c r="S292" s="7">
        <f>+E292-2*(D292-P292)</f>
        <v>0</v>
      </c>
    </row>
    <row r="293" spans="2:19">
      <c r="B293" s="1"/>
      <c r="H293" s="4">
        <f>AVERAGE(F274:F293)</f>
        <v>5934.8611111111113</v>
      </c>
      <c r="I293" s="5">
        <f>AVERAGE(F244:F293)</f>
        <v>5889.151041666667</v>
      </c>
      <c r="J293" s="6">
        <f>AVERAGE(F194:F293)</f>
        <v>5862.719897959184</v>
      </c>
      <c r="K293" s="17">
        <f>AVERAGE(F94:F293)</f>
        <v>5854.1335858585853</v>
      </c>
      <c r="M293" s="3">
        <f>+D293+2*(P293-E293)</f>
        <v>0</v>
      </c>
      <c r="N293" s="3">
        <f>+P293+(O293-Q293)</f>
        <v>0</v>
      </c>
      <c r="O293" s="3">
        <f>+(2*P293)-E293</f>
        <v>0</v>
      </c>
      <c r="P293" s="8">
        <f>+(D293+E293+F293)/3</f>
        <v>0</v>
      </c>
      <c r="Q293" s="7">
        <f>+(2*P293)-D293</f>
        <v>0</v>
      </c>
      <c r="R293" s="7">
        <f>+P293-(O293-Q293)</f>
        <v>0</v>
      </c>
      <c r="S293" s="7">
        <f>+E293-2*(D293-P293)</f>
        <v>0</v>
      </c>
    </row>
    <row r="294" spans="2:19">
      <c r="B294" s="1"/>
      <c r="H294" s="4">
        <f>AVERAGE(F275:F294)</f>
        <v>5944.5058823529416</v>
      </c>
      <c r="I294" s="5">
        <f>AVERAGE(F245:F294)</f>
        <v>5884.7819148936169</v>
      </c>
      <c r="J294" s="6">
        <f>AVERAGE(F195:F294)</f>
        <v>5862.7139175257735</v>
      </c>
      <c r="K294" s="17">
        <f>AVERAGE(F95:F294)</f>
        <v>5855.0375634517759</v>
      </c>
      <c r="M294" s="3">
        <f>+D294+2*(P294-E294)</f>
        <v>0</v>
      </c>
      <c r="N294" s="3">
        <f>+P294+(O294-Q294)</f>
        <v>0</v>
      </c>
      <c r="O294" s="3">
        <f>+(2*P294)-E294</f>
        <v>0</v>
      </c>
      <c r="P294" s="8">
        <f>+(D294+E294+F294)/3</f>
        <v>0</v>
      </c>
      <c r="Q294" s="7">
        <f>+(2*P294)-D294</f>
        <v>0</v>
      </c>
      <c r="R294" s="7">
        <f>+P294-(O294-Q294)</f>
        <v>0</v>
      </c>
      <c r="S294" s="7">
        <f>+E294-2*(D294-P294)</f>
        <v>0</v>
      </c>
    </row>
    <row r="295" spans="2:19">
      <c r="B295" s="1"/>
      <c r="H295" s="4">
        <f>AVERAGE(F276:F295)</f>
        <v>5951.2281250000005</v>
      </c>
      <c r="I295" s="5">
        <f>AVERAGE(F246:F295)</f>
        <v>5882.9934782608698</v>
      </c>
      <c r="J295" s="6">
        <f>AVERAGE(F196:F295)</f>
        <v>5861.8494791666662</v>
      </c>
      <c r="K295" s="17">
        <f>AVERAGE(F96:F295)</f>
        <v>5855.8936224489808</v>
      </c>
      <c r="M295" s="3">
        <f>+D295+2*(P295-E295)</f>
        <v>0</v>
      </c>
      <c r="N295" s="3">
        <f>+P295+(O295-Q295)</f>
        <v>0</v>
      </c>
      <c r="O295" s="3">
        <f>+(2*P295)-E295</f>
        <v>0</v>
      </c>
      <c r="P295" s="8">
        <f>+(D295+E295+F295)/3</f>
        <v>0</v>
      </c>
      <c r="Q295" s="7">
        <f>+(2*P295)-D295</f>
        <v>0</v>
      </c>
      <c r="R295" s="7">
        <f>+P295-(O295-Q295)</f>
        <v>0</v>
      </c>
      <c r="S295" s="7">
        <f>+E295-2*(D295-P295)</f>
        <v>0</v>
      </c>
    </row>
    <row r="296" spans="2:19">
      <c r="B296" s="1"/>
      <c r="H296" s="4">
        <f>AVERAGE(F277:F296)</f>
        <v>5956.7833333333338</v>
      </c>
      <c r="I296" s="5">
        <f>AVERAGE(F247:F296)</f>
        <v>5880.7588888888877</v>
      </c>
      <c r="J296" s="6">
        <f>AVERAGE(F197:F296)</f>
        <v>5861.0021052631573</v>
      </c>
      <c r="K296" s="17">
        <f>AVERAGE(F97:F296)</f>
        <v>5856.959743589744</v>
      </c>
      <c r="M296" s="3">
        <f>+D296+2*(P296-E296)</f>
        <v>0</v>
      </c>
      <c r="N296" s="3">
        <f>+P296+(O296-Q296)</f>
        <v>0</v>
      </c>
      <c r="O296" s="3">
        <f>+(2*P296)-E296</f>
        <v>0</v>
      </c>
      <c r="P296" s="8">
        <f>+(D296+E296+F296)/3</f>
        <v>0</v>
      </c>
      <c r="Q296" s="7">
        <f>+(2*P296)-D296</f>
        <v>0</v>
      </c>
      <c r="R296" s="7">
        <f>+P296-(O296-Q296)</f>
        <v>0</v>
      </c>
      <c r="S296" s="7">
        <f>+E296-2*(D296-P296)</f>
        <v>0</v>
      </c>
    </row>
    <row r="297" spans="2:19">
      <c r="B297" s="1"/>
      <c r="H297" s="4">
        <f>AVERAGE(F278:F297)</f>
        <v>5967.1571428571433</v>
      </c>
      <c r="I297" s="5">
        <f>AVERAGE(F248:F297)</f>
        <v>5876.1590909090901</v>
      </c>
      <c r="J297" s="6">
        <f>AVERAGE(F198:F297)</f>
        <v>5860.4372340425516</v>
      </c>
      <c r="K297" s="17">
        <f>AVERAGE(F98:F297)</f>
        <v>5857.973711340207</v>
      </c>
      <c r="M297" s="3">
        <f>+D297+2*(P297-E297)</f>
        <v>0</v>
      </c>
      <c r="N297" s="3">
        <f>+P297+(O297-Q297)</f>
        <v>0</v>
      </c>
      <c r="O297" s="3">
        <f>+(2*P297)-E297</f>
        <v>0</v>
      </c>
      <c r="P297" s="8">
        <f>+(D297+E297+F297)/3</f>
        <v>0</v>
      </c>
      <c r="Q297" s="7">
        <f>+(2*P297)-D297</f>
        <v>0</v>
      </c>
      <c r="R297" s="7">
        <f>+P297-(O297-Q297)</f>
        <v>0</v>
      </c>
      <c r="S297" s="7">
        <f>+E297-2*(D297-P297)</f>
        <v>0</v>
      </c>
    </row>
    <row r="298" spans="2:19">
      <c r="B298" s="1"/>
      <c r="D298" s="14"/>
      <c r="H298" s="4">
        <f>AVERAGE(F279:F298)</f>
        <v>5975.4769230769225</v>
      </c>
      <c r="I298" s="5">
        <f>AVERAGE(F249:F298)</f>
        <v>5870.6918604651155</v>
      </c>
      <c r="J298" s="6">
        <f>AVERAGE(F199:F298)</f>
        <v>5860.5365591397831</v>
      </c>
      <c r="K298" s="17">
        <f>AVERAGE(F99:F298)</f>
        <v>5858.6953367875658</v>
      </c>
      <c r="M298" s="3">
        <f>+D298+2*(P298-E298)</f>
        <v>0</v>
      </c>
      <c r="N298" s="3">
        <f>+P298+(O298-Q298)</f>
        <v>0</v>
      </c>
      <c r="O298" s="3">
        <f>+(2*P298)-E298</f>
        <v>0</v>
      </c>
      <c r="P298" s="8">
        <f>+(D298+E298+F298)/3</f>
        <v>0</v>
      </c>
      <c r="Q298" s="7">
        <f>+(2*P298)-D298</f>
        <v>0</v>
      </c>
      <c r="R298" s="7">
        <f>+P298-(O298-Q298)</f>
        <v>0</v>
      </c>
      <c r="S298" s="7">
        <f>+E298-2*(D298-P298)</f>
        <v>0</v>
      </c>
    </row>
    <row r="299" spans="2:19">
      <c r="B299" s="19"/>
      <c r="C299" s="14"/>
      <c r="H299" s="4">
        <f>AVERAGE(F280:F299)</f>
        <v>5988.708333333333</v>
      </c>
      <c r="I299" s="5">
        <f>AVERAGE(F250:F299)</f>
        <v>5865.1297619047609</v>
      </c>
      <c r="J299" s="6">
        <f>AVERAGE(F200:F299)</f>
        <v>5860.0103260869546</v>
      </c>
      <c r="K299" s="17">
        <f>AVERAGE(F100:F299)</f>
        <v>5859.6039062500013</v>
      </c>
      <c r="M299" s="3">
        <f>+D299+2*(P299-E299)</f>
        <v>0</v>
      </c>
      <c r="N299" s="3">
        <f>+P299+(O299-Q299)</f>
        <v>0</v>
      </c>
      <c r="O299" s="3">
        <f>+(2*P299)-E299</f>
        <v>0</v>
      </c>
      <c r="P299" s="8">
        <f>+(D299+E299+F299)/3</f>
        <v>0</v>
      </c>
      <c r="Q299" s="7">
        <f>+(2*P299)-D299</f>
        <v>0</v>
      </c>
      <c r="R299" s="7">
        <f>+P299-(O299-Q299)</f>
        <v>0</v>
      </c>
      <c r="S299" s="7">
        <f>+E299-2*(D299-P299)</f>
        <v>0</v>
      </c>
    </row>
    <row r="300" spans="2:19">
      <c r="B300" s="1"/>
      <c r="H300" s="4">
        <f>AVERAGE(F281:F300)</f>
        <v>5993.5818181818186</v>
      </c>
      <c r="I300" s="5">
        <f>AVERAGE(F251:F300)</f>
        <v>5858.8146341463407</v>
      </c>
      <c r="J300" s="6">
        <f>AVERAGE(F201:F300)</f>
        <v>5859.8719780219762</v>
      </c>
      <c r="K300" s="17">
        <f>AVERAGE(F101:F300)</f>
        <v>5860.3497382198957</v>
      </c>
      <c r="M300" s="3">
        <f>+D300+2*(P300-E300)</f>
        <v>0</v>
      </c>
      <c r="N300" s="3">
        <f>+P300+(O300-Q300)</f>
        <v>0</v>
      </c>
      <c r="O300" s="3">
        <f>+(2*P300)-E300</f>
        <v>0</v>
      </c>
      <c r="P300" s="8">
        <f>+(D300+E300+F300)/3</f>
        <v>0</v>
      </c>
      <c r="Q300" s="7">
        <f>+(2*P300)-D300</f>
        <v>0</v>
      </c>
      <c r="R300" s="7">
        <f>+P300-(O300-Q300)</f>
        <v>0</v>
      </c>
      <c r="S300" s="7">
        <f>+E300-2*(D300-P300)</f>
        <v>0</v>
      </c>
    </row>
    <row r="301" spans="2:19">
      <c r="B301" s="1"/>
      <c r="H301" s="4">
        <f>AVERAGE(F282:F301)</f>
        <v>5992.04</v>
      </c>
      <c r="I301" s="5">
        <f>AVERAGE(F252:F301)</f>
        <v>5855.6362499999996</v>
      </c>
      <c r="J301" s="6">
        <f>AVERAGE(F202:F301)</f>
        <v>5860.145555555554</v>
      </c>
      <c r="K301" s="17">
        <f>AVERAGE(F102:F301)</f>
        <v>5861.2389473684216</v>
      </c>
      <c r="M301" s="3">
        <f>+D301+2*(P301-E301)</f>
        <v>0</v>
      </c>
      <c r="N301" s="3">
        <f>+P301+(O301-Q301)</f>
        <v>0</v>
      </c>
      <c r="O301" s="3">
        <f>+(2*P301)-E301</f>
        <v>0</v>
      </c>
      <c r="P301" s="8">
        <f>+(D301+E301+F301)/3</f>
        <v>0</v>
      </c>
      <c r="Q301" s="7">
        <f>+(2*P301)-D301</f>
        <v>0</v>
      </c>
      <c r="R301" s="7">
        <f>+P301-(O301-Q301)</f>
        <v>0</v>
      </c>
      <c r="S301" s="7">
        <f>+E301-2*(D301-P301)</f>
        <v>0</v>
      </c>
    </row>
    <row r="302" spans="2:19">
      <c r="B302" s="1"/>
      <c r="H302" s="4">
        <f>AVERAGE(F283:F302)</f>
        <v>5987.7333333333336</v>
      </c>
      <c r="I302" s="5">
        <f>AVERAGE(F253:F302)</f>
        <v>5853.4910256410249</v>
      </c>
      <c r="J302" s="6">
        <f>AVERAGE(F203:F302)</f>
        <v>5861.4286516853927</v>
      </c>
      <c r="K302" s="17">
        <f>AVERAGE(F103:F302)</f>
        <v>5862.0640211640221</v>
      </c>
      <c r="M302" s="3">
        <f>+D302+2*(P302-E302)</f>
        <v>0</v>
      </c>
      <c r="N302" s="3">
        <f>+P302+(O302-Q302)</f>
        <v>0</v>
      </c>
      <c r="O302" s="3">
        <f>+(2*P302)-E302</f>
        <v>0</v>
      </c>
      <c r="P302" s="8">
        <f>+(D302+E302+F302)/3</f>
        <v>0</v>
      </c>
      <c r="Q302" s="7">
        <f>+(2*P302)-D302</f>
        <v>0</v>
      </c>
      <c r="R302" s="7">
        <f>+P302-(O302-Q302)</f>
        <v>0</v>
      </c>
      <c r="S302" s="7">
        <f>+E302-2*(D302-P302)</f>
        <v>0</v>
      </c>
    </row>
    <row r="303" spans="2:19">
      <c r="B303" s="1"/>
      <c r="H303" s="4">
        <f>AVERAGE(F284:F303)</f>
        <v>5991.7937499999989</v>
      </c>
      <c r="I303" s="5">
        <f>AVERAGE(F254:F303)</f>
        <v>5851.7552631578947</v>
      </c>
      <c r="J303" s="6">
        <f>AVERAGE(F204:F303)</f>
        <v>5863.3267045454522</v>
      </c>
      <c r="K303" s="17">
        <f>AVERAGE(F104:F303)</f>
        <v>5863.1159574468102</v>
      </c>
      <c r="M303" s="3">
        <f>+D303+2*(P303-E303)</f>
        <v>0</v>
      </c>
      <c r="N303" s="3">
        <f>+P303+(O303-Q303)</f>
        <v>0</v>
      </c>
      <c r="O303" s="3">
        <f>+(2*P303)-E303</f>
        <v>0</v>
      </c>
      <c r="P303" s="8">
        <f>+(D303+E303+F303)/3</f>
        <v>0</v>
      </c>
      <c r="Q303" s="7">
        <f>+(2*P303)-D303</f>
        <v>0</v>
      </c>
      <c r="R303" s="7">
        <f>+P303-(O303-Q303)</f>
        <v>0</v>
      </c>
      <c r="S303" s="7">
        <f>+E303-2*(D303-P303)</f>
        <v>0</v>
      </c>
    </row>
    <row r="304" spans="2:19">
      <c r="B304" s="1"/>
      <c r="H304" s="4">
        <f>AVERAGE(F285:F304)</f>
        <v>5994.4357142857134</v>
      </c>
      <c r="I304" s="5">
        <f>AVERAGE(F255:F304)</f>
        <v>5849.8067567567559</v>
      </c>
      <c r="J304" s="6">
        <f>AVERAGE(F205:F304)</f>
        <v>5865.6781609195386</v>
      </c>
      <c r="K304" s="17">
        <f>AVERAGE(F105:F304)</f>
        <v>5864.1721925133697</v>
      </c>
      <c r="M304" s="3">
        <f>+D304+2*(P304-E304)</f>
        <v>0</v>
      </c>
      <c r="N304" s="3">
        <f>+P304+(O304-Q304)</f>
        <v>0</v>
      </c>
      <c r="O304" s="3">
        <f>+(2*P304)-E304</f>
        <v>0</v>
      </c>
      <c r="P304" s="8">
        <f>+(D304+E304+F304)/3</f>
        <v>0</v>
      </c>
      <c r="Q304" s="7">
        <f>+(2*P304)-D304</f>
        <v>0</v>
      </c>
      <c r="R304" s="7">
        <f>+P304-(O304-Q304)</f>
        <v>0</v>
      </c>
      <c r="S304" s="7">
        <f>+E304-2*(D304-P304)</f>
        <v>0</v>
      </c>
    </row>
    <row r="305" spans="2:19">
      <c r="B305" s="1"/>
      <c r="H305" s="4">
        <f>AVERAGE(F286:F305)</f>
        <v>5987.166666666667</v>
      </c>
      <c r="I305" s="5">
        <f>AVERAGE(F256:F305)</f>
        <v>5847.8180555555555</v>
      </c>
      <c r="J305" s="6">
        <f>AVERAGE(F206:F305)</f>
        <v>5868.1703488372077</v>
      </c>
      <c r="K305" s="17">
        <f>AVERAGE(F106:F305)</f>
        <v>5865.6037634408603</v>
      </c>
      <c r="M305" s="3">
        <f>+D305+2*(P305-E305)</f>
        <v>0</v>
      </c>
      <c r="N305" s="3">
        <f>+P305+(O305-Q305)</f>
        <v>0</v>
      </c>
      <c r="O305" s="3">
        <f>+(2*P305)-E305</f>
        <v>0</v>
      </c>
      <c r="P305" s="8">
        <f>+(D305+E305+F305)/3</f>
        <v>0</v>
      </c>
      <c r="Q305" s="7">
        <f>+(2*P305)-D305</f>
        <v>0</v>
      </c>
      <c r="R305" s="7">
        <f>+P305-(O305-Q305)</f>
        <v>0</v>
      </c>
      <c r="S305" s="7">
        <f>+E305-2*(D305-P305)</f>
        <v>0</v>
      </c>
    </row>
    <row r="306" spans="2:19">
      <c r="B306" s="1"/>
      <c r="H306" s="4">
        <f>AVERAGE(F287:F306)</f>
        <v>5978.76</v>
      </c>
      <c r="I306" s="5">
        <f>AVERAGE(F257:F306)</f>
        <v>5846.87</v>
      </c>
      <c r="J306" s="6">
        <f>AVERAGE(F207:F306)</f>
        <v>5870.9270588235277</v>
      </c>
      <c r="K306" s="17">
        <f>AVERAGE(F107:F306)</f>
        <v>5866.9329729729734</v>
      </c>
      <c r="M306" s="3">
        <f>+D306+2*(P306-E306)</f>
        <v>0</v>
      </c>
      <c r="N306" s="3">
        <f>+P306+(O306-Q306)</f>
        <v>0</v>
      </c>
      <c r="O306" s="3">
        <f>+(2*P306)-E306</f>
        <v>0</v>
      </c>
      <c r="P306" s="8">
        <f>+(D306+E306+F306)/3</f>
        <v>0</v>
      </c>
      <c r="Q306" s="7">
        <f>+(2*P306)-D306</f>
        <v>0</v>
      </c>
      <c r="R306" s="7">
        <f>+P306-(O306-Q306)</f>
        <v>0</v>
      </c>
      <c r="S306" s="7">
        <f>+E306-2*(D306-P306)</f>
        <v>0</v>
      </c>
    </row>
    <row r="307" spans="2:19">
      <c r="B307" s="1"/>
      <c r="H307" s="4">
        <f>AVERAGE(F288:F307)</f>
        <v>5965.5</v>
      </c>
      <c r="I307" s="5">
        <f>AVERAGE(F258:F307)</f>
        <v>5845.9544117647047</v>
      </c>
      <c r="J307" s="6">
        <f>AVERAGE(F208:F307)</f>
        <v>5873.6571428571406</v>
      </c>
      <c r="K307" s="17">
        <f>AVERAGE(F108:F307)</f>
        <v>5868.1388586956527</v>
      </c>
      <c r="M307" s="3">
        <f>+D307+2*(P307-E307)</f>
        <v>0</v>
      </c>
      <c r="N307" s="3">
        <f>+P307+(O307-Q307)</f>
        <v>0</v>
      </c>
      <c r="O307" s="3">
        <f>+(2*P307)-E307</f>
        <v>0</v>
      </c>
      <c r="P307" s="8">
        <f>+(D307+E307+F307)/3</f>
        <v>0</v>
      </c>
      <c r="Q307" s="7">
        <f>+(2*P307)-D307</f>
        <v>0</v>
      </c>
      <c r="R307" s="7">
        <f>+P307-(O307-Q307)</f>
        <v>0</v>
      </c>
      <c r="S307" s="7">
        <f>+E307-2*(D307-P307)</f>
        <v>0</v>
      </c>
    </row>
    <row r="308" spans="2:19">
      <c r="B308" s="1"/>
      <c r="H308" s="4">
        <f>AVERAGE(F289:F308)</f>
        <v>5928.0666666666666</v>
      </c>
      <c r="I308" s="5">
        <f>AVERAGE(F259:F308)</f>
        <v>5847.6863636363623</v>
      </c>
      <c r="J308" s="6">
        <f>AVERAGE(F209:F308)</f>
        <v>5875.9596385542154</v>
      </c>
      <c r="K308" s="17">
        <f>AVERAGE(F109:F308)</f>
        <v>5869.0702185792352</v>
      </c>
      <c r="M308" s="3">
        <f>+D308+2*(P308-E308)</f>
        <v>0</v>
      </c>
      <c r="N308" s="3">
        <f>+P308+(O308-Q308)</f>
        <v>0</v>
      </c>
      <c r="O308" s="3">
        <f>+(2*P308)-E308</f>
        <v>0</v>
      </c>
      <c r="P308" s="8">
        <f>+(D308+E308+F308)/3</f>
        <v>0</v>
      </c>
      <c r="Q308" s="7">
        <f>+(2*P308)-D308</f>
        <v>0</v>
      </c>
      <c r="R308" s="7">
        <f>+P308-(O308-Q308)</f>
        <v>0</v>
      </c>
      <c r="S308" s="7">
        <f>+E308-2*(D308-P308)</f>
        <v>0</v>
      </c>
    </row>
    <row r="309" spans="2:19">
      <c r="B309" s="1"/>
      <c r="H309" s="4">
        <f>AVERAGE(F290:F309)</f>
        <v>5896.85</v>
      </c>
      <c r="I309" s="5">
        <f>AVERAGE(F260:F309)</f>
        <v>5850.4203124999995</v>
      </c>
      <c r="J309" s="6">
        <f>AVERAGE(F210:F309)</f>
        <v>5878.0518292682909</v>
      </c>
      <c r="K309" s="17">
        <f>AVERAGE(F110:F309)</f>
        <v>5869.9760989010992</v>
      </c>
      <c r="M309" s="3">
        <f>+D309+2*(P309-E309)</f>
        <v>0</v>
      </c>
      <c r="N309" s="3">
        <f>+P309+(O309-Q309)</f>
        <v>0</v>
      </c>
      <c r="O309" s="3">
        <f>+(2*P309)-E309</f>
        <v>0</v>
      </c>
      <c r="P309" s="8">
        <f>+(D309+E309+F309)/3</f>
        <v>0</v>
      </c>
      <c r="Q309" s="7">
        <f>+(2*P309)-D309</f>
        <v>0</v>
      </c>
      <c r="R309" s="7">
        <f>+P309-(O309-Q309)</f>
        <v>0</v>
      </c>
      <c r="S309" s="7">
        <f>+E309-2*(D309-P309)</f>
        <v>0</v>
      </c>
    </row>
    <row r="310" spans="2:19">
      <c r="B310" s="1"/>
      <c r="H310" s="4">
        <f>AVERAGE(F291:F310)</f>
        <v>5886.2</v>
      </c>
      <c r="I310" s="5">
        <f>AVERAGE(F261:F310)</f>
        <v>5855.3016129032249</v>
      </c>
      <c r="J310" s="6">
        <f>AVERAGE(F211:F310)</f>
        <v>5879.6561728395054</v>
      </c>
      <c r="K310" s="17">
        <f>AVERAGE(F111:F310)</f>
        <v>5870.7803867403327</v>
      </c>
      <c r="M310" s="3">
        <f>+D310+2*(P310-E310)</f>
        <v>0</v>
      </c>
      <c r="N310" s="3">
        <f>+P310+(O310-Q310)</f>
        <v>0</v>
      </c>
      <c r="O310" s="3">
        <f>+(2*P310)-E310</f>
        <v>0</v>
      </c>
      <c r="P310" s="8">
        <f>+(D310+E310+F310)/3</f>
        <v>0</v>
      </c>
      <c r="Q310" s="7">
        <f>+(2*P310)-D310</f>
        <v>0</v>
      </c>
      <c r="R310" s="7">
        <f>+P310-(O310-Q310)</f>
        <v>0</v>
      </c>
      <c r="S310" s="7">
        <f>+E310-2*(D310-P310)</f>
        <v>0</v>
      </c>
    </row>
    <row r="311" spans="2:19">
      <c r="B311" s="1"/>
      <c r="H311" s="4" t="e">
        <f>AVERAGE(F292:F311)</f>
        <v>#DIV/0!</v>
      </c>
      <c r="I311" s="5">
        <f>AVERAGE(F262:F311)</f>
        <v>5856.8649999999998</v>
      </c>
      <c r="J311" s="6">
        <f>AVERAGE(F212:F311)</f>
        <v>5882.2406249999985</v>
      </c>
      <c r="K311" s="17">
        <f>AVERAGE(F112:F311)</f>
        <v>5871.3952777777786</v>
      </c>
      <c r="M311" s="3">
        <f>+D311+2*(P311-E311)</f>
        <v>0</v>
      </c>
      <c r="N311" s="3">
        <f>+P311+(O311-Q311)</f>
        <v>0</v>
      </c>
      <c r="O311" s="3">
        <f>+(2*P311)-E311</f>
        <v>0</v>
      </c>
      <c r="P311" s="8">
        <f>+(D311+E311+F311)/3</f>
        <v>0</v>
      </c>
      <c r="Q311" s="7">
        <f>+(2*P311)-D311</f>
        <v>0</v>
      </c>
      <c r="R311" s="7">
        <f>+P311-(O311-Q311)</f>
        <v>0</v>
      </c>
      <c r="S311" s="7">
        <f>+E311-2*(D311-P311)</f>
        <v>0</v>
      </c>
    </row>
    <row r="312" spans="2:19">
      <c r="B312" s="1"/>
      <c r="H312" s="4" t="e">
        <f>AVERAGE(F293:F312)</f>
        <v>#DIV/0!</v>
      </c>
      <c r="I312" s="5">
        <f>AVERAGE(F263:F312)</f>
        <v>5857.0999999999995</v>
      </c>
      <c r="J312" s="6">
        <f>AVERAGE(F213:F312)</f>
        <v>5886.1329113924039</v>
      </c>
      <c r="K312" s="17">
        <f>AVERAGE(F113:F312)</f>
        <v>5872.1363128491639</v>
      </c>
      <c r="M312" s="3">
        <f>+D312+2*(P312-E312)</f>
        <v>0</v>
      </c>
      <c r="N312" s="3">
        <f>+P312+(O312-Q312)</f>
        <v>0</v>
      </c>
      <c r="O312" s="3">
        <f>+(2*P312)-E312</f>
        <v>0</v>
      </c>
      <c r="P312" s="8">
        <f>+(D312+E312+F312)/3</f>
        <v>0</v>
      </c>
      <c r="Q312" s="7">
        <f>+(2*P312)-D312</f>
        <v>0</v>
      </c>
      <c r="R312" s="7">
        <f>+P312-(O312-Q312)</f>
        <v>0</v>
      </c>
      <c r="S312" s="7">
        <f>+E312-2*(D312-P312)</f>
        <v>0</v>
      </c>
    </row>
    <row r="313" spans="2:19">
      <c r="B313" s="1"/>
      <c r="H313" s="4" t="e">
        <f>AVERAGE(F294:F313)</f>
        <v>#DIV/0!</v>
      </c>
      <c r="I313" s="5">
        <f>AVERAGE(F264:F313)</f>
        <v>5858.653571428571</v>
      </c>
      <c r="J313" s="6">
        <f>AVERAGE(F214:F313)</f>
        <v>5890.4006410256407</v>
      </c>
      <c r="K313" s="17">
        <f>AVERAGE(F114:F313)</f>
        <v>5873.1806179775294</v>
      </c>
      <c r="M313" s="9">
        <f>+D313+2*(P313-E313)</f>
        <v>0</v>
      </c>
      <c r="N313" s="9">
        <f>+P313+(O313-Q313)</f>
        <v>0</v>
      </c>
      <c r="O313" s="9">
        <f>+(2*P313)-E313</f>
        <v>0</v>
      </c>
      <c r="P313" s="9">
        <f>+(D313+E313+F313)/3</f>
        <v>0</v>
      </c>
      <c r="Q313" s="9">
        <f>+(2*P313)-D313</f>
        <v>0</v>
      </c>
      <c r="R313" s="9">
        <f>+P313-(O313-Q313)</f>
        <v>0</v>
      </c>
      <c r="S313" s="9">
        <f>+E313-2*(D313-P313)</f>
        <v>0</v>
      </c>
    </row>
    <row r="314" spans="2:19">
      <c r="B314" s="1"/>
      <c r="H314" s="4" t="e">
        <f>AVERAGE(F295:F314)</f>
        <v>#DIV/0!</v>
      </c>
      <c r="I314" s="5">
        <f>AVERAGE(F265:F314)</f>
        <v>5860.0018518518527</v>
      </c>
      <c r="J314" s="6">
        <f>AVERAGE(F215:F314)</f>
        <v>5894.9129870129855</v>
      </c>
      <c r="K314" s="17">
        <f>AVERAGE(F115:F314)</f>
        <v>5874.2511299435046</v>
      </c>
      <c r="M314" s="9">
        <f>+D314+2*(P314-E314)</f>
        <v>0</v>
      </c>
      <c r="N314" s="9">
        <f>+P314+(O314-Q314)</f>
        <v>0</v>
      </c>
      <c r="O314" s="9">
        <f>+(2*P314)-E314</f>
        <v>0</v>
      </c>
      <c r="P314" s="9">
        <f>+(D314+E314+F314)/3</f>
        <v>0</v>
      </c>
      <c r="Q314" s="9">
        <f>+(2*P314)-D314</f>
        <v>0</v>
      </c>
      <c r="R314" s="9">
        <f>+P314-(O314-Q314)</f>
        <v>0</v>
      </c>
      <c r="S314" s="9">
        <f>+E314-2*(D314-P314)</f>
        <v>0</v>
      </c>
    </row>
    <row r="315" spans="2:19">
      <c r="B315" s="1"/>
      <c r="H315" s="4" t="e">
        <f>AVERAGE(F296:F315)</f>
        <v>#DIV/0!</v>
      </c>
      <c r="I315" s="5">
        <f>AVERAGE(F266:F315)</f>
        <v>5867.8519230769243</v>
      </c>
      <c r="J315" s="6">
        <f>AVERAGE(F216:F315)</f>
        <v>5900.1736842105247</v>
      </c>
      <c r="K315" s="17">
        <f>AVERAGE(F116:F315)</f>
        <v>5875.4289772727288</v>
      </c>
      <c r="M315" s="9">
        <f>+D315+2*(P315-E315)</f>
        <v>0</v>
      </c>
      <c r="N315" s="9">
        <f>+P315+(O315-Q315)</f>
        <v>0</v>
      </c>
      <c r="O315" s="9">
        <f>+(2*P315)-E315</f>
        <v>0</v>
      </c>
      <c r="P315" s="9">
        <f>+(D315+E315+F315)/3</f>
        <v>0</v>
      </c>
      <c r="Q315" s="9">
        <f>+(2*P315)-D315</f>
        <v>0</v>
      </c>
      <c r="R315" s="9">
        <f>+P315-(O315-Q315)</f>
        <v>0</v>
      </c>
      <c r="S315" s="9">
        <f>+E315-2*(D315-P315)</f>
        <v>0</v>
      </c>
    </row>
    <row r="316" spans="2:19">
      <c r="B316" s="1"/>
      <c r="H316" s="4" t="e">
        <f>AVERAGE(F297:F316)</f>
        <v>#DIV/0!</v>
      </c>
      <c r="I316" s="5">
        <f>AVERAGE(F267:F316)</f>
        <v>5875.8600000000024</v>
      </c>
      <c r="J316" s="6">
        <f>AVERAGE(F217:F316)</f>
        <v>5904.7266666666656</v>
      </c>
      <c r="K316" s="17">
        <f>AVERAGE(F117:F316)</f>
        <v>5876.8257142857165</v>
      </c>
      <c r="M316" s="9">
        <f>+D316+2*(P316-E316)</f>
        <v>0</v>
      </c>
      <c r="N316" s="9">
        <f>+P316+(O316-Q316)</f>
        <v>0</v>
      </c>
      <c r="O316" s="9">
        <f>+(2*P316)-E316</f>
        <v>0</v>
      </c>
      <c r="P316" s="9">
        <f>+(D316+E316+F316)/3</f>
        <v>0</v>
      </c>
      <c r="Q316" s="9">
        <f>+(2*P316)-D316</f>
        <v>0</v>
      </c>
      <c r="R316" s="9">
        <f>+P316-(O316-Q316)</f>
        <v>0</v>
      </c>
      <c r="S316" s="9">
        <f>+E316-2*(D316-P316)</f>
        <v>0</v>
      </c>
    </row>
    <row r="317" spans="2:19">
      <c r="B317" s="1"/>
      <c r="H317" s="4" t="e">
        <f>AVERAGE(F298:F317)</f>
        <v>#DIV/0!</v>
      </c>
      <c r="I317" s="5">
        <f>AVERAGE(F268:F317)</f>
        <v>5887.7604166666688</v>
      </c>
      <c r="J317" s="6">
        <f>AVERAGE(F218:F317)</f>
        <v>5908.9256756756749</v>
      </c>
      <c r="K317" s="17">
        <f>AVERAGE(F118:F317)</f>
        <v>5878.5658045977025</v>
      </c>
      <c r="M317" s="9">
        <f>+D317+2*(P317-E317)</f>
        <v>0</v>
      </c>
      <c r="N317" s="9">
        <f>+P317+(O317-Q317)</f>
        <v>0</v>
      </c>
      <c r="O317" s="9">
        <f>+(2*P317)-E317</f>
        <v>0</v>
      </c>
      <c r="P317" s="9">
        <f>+(D317+E317+F317)/3</f>
        <v>0</v>
      </c>
      <c r="Q317" s="9">
        <f>+(2*P317)-D317</f>
        <v>0</v>
      </c>
      <c r="R317" s="9">
        <f>+P317-(O317-Q317)</f>
        <v>0</v>
      </c>
      <c r="S317" s="9">
        <f>+E317-2*(D317-P317)</f>
        <v>0</v>
      </c>
    </row>
    <row r="318" spans="2:19">
      <c r="B318" s="1"/>
      <c r="H318" s="4" t="e">
        <f>AVERAGE(F299:F318)</f>
        <v>#DIV/0!</v>
      </c>
      <c r="I318" s="5">
        <f>AVERAGE(F269:F318)</f>
        <v>5899.8760869565231</v>
      </c>
      <c r="J318" s="6">
        <f>AVERAGE(F219:F318)</f>
        <v>5914.1363013698619</v>
      </c>
      <c r="K318" s="17">
        <f>AVERAGE(F119:F318)</f>
        <v>5880.3413294797701</v>
      </c>
      <c r="M318" s="9">
        <f>+D318+2*(P318-E318)</f>
        <v>0</v>
      </c>
      <c r="N318" s="9">
        <f>+P318+(O318-Q318)</f>
        <v>0</v>
      </c>
      <c r="O318" s="9">
        <f>+(2*P318)-E318</f>
        <v>0</v>
      </c>
      <c r="P318" s="9">
        <f>+(D318+E318+F318)/3</f>
        <v>0</v>
      </c>
      <c r="Q318" s="9">
        <f>+(2*P318)-D318</f>
        <v>0</v>
      </c>
      <c r="R318" s="9">
        <f>+P318-(O318-Q318)</f>
        <v>0</v>
      </c>
      <c r="S318" s="9">
        <f>+E318-2*(D318-P318)</f>
        <v>0</v>
      </c>
    </row>
    <row r="319" spans="2:19">
      <c r="B319" s="1"/>
      <c r="H319" s="4" t="e">
        <f>AVERAGE(F300:F319)</f>
        <v>#DIV/0!</v>
      </c>
      <c r="I319" s="5">
        <f>AVERAGE(F270:F319)</f>
        <v>5914.0204545454544</v>
      </c>
      <c r="J319" s="6">
        <f>AVERAGE(F220:F319)</f>
        <v>5918.9381944444431</v>
      </c>
      <c r="K319" s="17">
        <f>AVERAGE(F120:F319)</f>
        <v>5882.136627906978</v>
      </c>
      <c r="M319" s="9">
        <f>+D319+2*(P319-E319)</f>
        <v>0</v>
      </c>
      <c r="N319" s="9">
        <f>+P319+(O319-Q319)</f>
        <v>0</v>
      </c>
      <c r="O319" s="9">
        <f>+(2*P319)-E319</f>
        <v>0</v>
      </c>
      <c r="P319" s="9">
        <f>+(D319+E319+F319)/3</f>
        <v>0</v>
      </c>
      <c r="Q319" s="9">
        <f>+(2*P319)-D319</f>
        <v>0</v>
      </c>
      <c r="R319" s="9">
        <f>+P319-(O319-Q319)</f>
        <v>0</v>
      </c>
      <c r="S319" s="9">
        <f>+E319-2*(D319-P319)</f>
        <v>0</v>
      </c>
    </row>
    <row r="320" spans="2:19">
      <c r="B320" s="1"/>
      <c r="H320" s="4" t="e">
        <f>AVERAGE(F301:F320)</f>
        <v>#DIV/0!</v>
      </c>
      <c r="I320" s="5">
        <f>AVERAGE(F271:F320)</f>
        <v>5925.0523809523811</v>
      </c>
      <c r="J320" s="6">
        <f>AVERAGE(F221:F320)</f>
        <v>5922.1774647887314</v>
      </c>
      <c r="K320" s="17">
        <f>AVERAGE(F121:F320)</f>
        <v>5883.7000000000016</v>
      </c>
      <c r="M320" s="9">
        <f>+D320+2*(P320-E320)</f>
        <v>0</v>
      </c>
      <c r="N320" s="9">
        <f>+P320+(O320-Q320)</f>
        <v>0</v>
      </c>
      <c r="O320" s="9">
        <f>+(2*P320)-E320</f>
        <v>0</v>
      </c>
      <c r="P320" s="9">
        <f>+(D320+E320+F320)/3</f>
        <v>0</v>
      </c>
      <c r="Q320" s="9">
        <f>+(2*P320)-D320</f>
        <v>0</v>
      </c>
      <c r="R320" s="9">
        <f>+P320-(O320-Q320)</f>
        <v>0</v>
      </c>
      <c r="S320" s="9">
        <f>+E320-2*(D320-P320)</f>
        <v>0</v>
      </c>
    </row>
    <row r="321" spans="2:19">
      <c r="B321" s="1"/>
      <c r="H321" s="4" t="e">
        <f>AVERAGE(F302:F321)</f>
        <v>#DIV/0!</v>
      </c>
      <c r="I321" s="5">
        <f>AVERAGE(F272:F321)</f>
        <v>5929.1950000000006</v>
      </c>
      <c r="J321" s="6">
        <f>AVERAGE(F222:F321)</f>
        <v>5925.5128571428559</v>
      </c>
      <c r="K321" s="17">
        <f>AVERAGE(F122:F321)</f>
        <v>5885.2055882352952</v>
      </c>
      <c r="M321" s="9">
        <f>+D321+2*(P321-E321)</f>
        <v>0</v>
      </c>
      <c r="N321" s="9">
        <f>+P321+(O321-Q321)</f>
        <v>0</v>
      </c>
      <c r="O321" s="9">
        <f>+(2*P321)-E321</f>
        <v>0</v>
      </c>
      <c r="P321" s="9">
        <f>+(D321+E321+F321)/3</f>
        <v>0</v>
      </c>
      <c r="Q321" s="9">
        <f>+(2*P321)-D321</f>
        <v>0</v>
      </c>
      <c r="R321" s="9">
        <f>+P321-(O321-Q321)</f>
        <v>0</v>
      </c>
      <c r="S321" s="9">
        <f>+E321-2*(D321-P321)</f>
        <v>0</v>
      </c>
    </row>
    <row r="322" spans="2:19">
      <c r="B322" s="1"/>
      <c r="H322" s="4" t="e">
        <f>AVERAGE(F303:F322)</f>
        <v>#DIV/0!</v>
      </c>
      <c r="I322" s="5">
        <f>AVERAGE(F273:F322)</f>
        <v>5930.7921052631582</v>
      </c>
      <c r="J322" s="6">
        <f>AVERAGE(F223:F322)</f>
        <v>5927.576811594201</v>
      </c>
      <c r="K322" s="17">
        <f>AVERAGE(F123:F322)</f>
        <v>5886.7357988165695</v>
      </c>
      <c r="M322" s="9">
        <f>+D322+2*(P322-E322)</f>
        <v>0</v>
      </c>
      <c r="N322" s="9">
        <f>+P322+(O322-Q322)</f>
        <v>0</v>
      </c>
      <c r="O322" s="9">
        <f>+(2*P322)-E322</f>
        <v>0</v>
      </c>
      <c r="P322" s="9">
        <f>+(D322+E322+F322)/3</f>
        <v>0</v>
      </c>
      <c r="Q322" s="9">
        <f>+(2*P322)-D322</f>
        <v>0</v>
      </c>
      <c r="R322" s="9">
        <f>+P322-(O322-Q322)</f>
        <v>0</v>
      </c>
      <c r="S322" s="9">
        <f>+E322-2*(D322-P322)</f>
        <v>0</v>
      </c>
    </row>
    <row r="323" spans="2:19">
      <c r="B323" s="1"/>
      <c r="H323" s="4" t="e">
        <f>AVERAGE(F304:F323)</f>
        <v>#DIV/0!</v>
      </c>
      <c r="I323" s="5">
        <f>AVERAGE(F274:F323)</f>
        <v>5934.8611111111113</v>
      </c>
      <c r="J323" s="6">
        <f>AVERAGE(F224:F323)</f>
        <v>5928.9470588235281</v>
      </c>
      <c r="K323" s="17">
        <f>AVERAGE(F124:F323)</f>
        <v>5888.2288690476198</v>
      </c>
      <c r="M323" s="9">
        <f>+D323+2*(P323-E323)</f>
        <v>0</v>
      </c>
      <c r="N323" s="9">
        <f>+P323+(O323-Q323)</f>
        <v>0</v>
      </c>
      <c r="O323" s="9">
        <f>+(2*P323)-E323</f>
        <v>0</v>
      </c>
      <c r="P323" s="9">
        <f>+(D323+E323+F323)/3</f>
        <v>0</v>
      </c>
      <c r="Q323" s="9">
        <f>+(2*P323)-D323</f>
        <v>0</v>
      </c>
      <c r="R323" s="9">
        <f>+P323-(O323-Q323)</f>
        <v>0</v>
      </c>
      <c r="S323" s="9">
        <f>+E323-2*(D323-P323)</f>
        <v>0</v>
      </c>
    </row>
    <row r="324" spans="2:19">
      <c r="B324" s="1"/>
      <c r="H324" s="4" t="e">
        <f>AVERAGE(F305:F324)</f>
        <v>#DIV/0!</v>
      </c>
      <c r="I324" s="5">
        <f>AVERAGE(F275:F324)</f>
        <v>5944.5058823529416</v>
      </c>
      <c r="J324" s="6">
        <f>AVERAGE(F225:F324)</f>
        <v>5930.3208955223872</v>
      </c>
      <c r="K324" s="17">
        <f>AVERAGE(F125:F324)</f>
        <v>5889.1916167664685</v>
      </c>
      <c r="M324" s="9">
        <f>+D324+2*(P324-E324)</f>
        <v>0</v>
      </c>
      <c r="N324" s="9">
        <f>+P324+(O324-Q324)</f>
        <v>0</v>
      </c>
      <c r="O324" s="9">
        <f>+(2*P324)-E324</f>
        <v>0</v>
      </c>
      <c r="P324" s="9">
        <f>+(D324+E324+F324)/3</f>
        <v>0</v>
      </c>
      <c r="Q324" s="9">
        <f>+(2*P324)-D324</f>
        <v>0</v>
      </c>
      <c r="R324" s="9">
        <f>+P324-(O324-Q324)</f>
        <v>0</v>
      </c>
      <c r="S324" s="9">
        <f>+E324-2*(D324-P324)</f>
        <v>0</v>
      </c>
    </row>
    <row r="325" spans="2:19">
      <c r="B325" s="1"/>
      <c r="H325" s="4" t="e">
        <f>AVERAGE(F306:F325)</f>
        <v>#DIV/0!</v>
      </c>
      <c r="I325" s="5">
        <f>AVERAGE(F276:F325)</f>
        <v>5951.2281250000005</v>
      </c>
      <c r="J325" s="6">
        <f>AVERAGE(F226:F325)</f>
        <v>5930.5333333333328</v>
      </c>
      <c r="K325" s="17">
        <f>AVERAGE(F126:F325)</f>
        <v>5889.5783132530141</v>
      </c>
      <c r="M325" s="9">
        <f>+D325+2*(P325-E325)</f>
        <v>0</v>
      </c>
      <c r="N325" s="9">
        <f>+P325+(O325-Q325)</f>
        <v>0</v>
      </c>
      <c r="O325" s="9">
        <f>+(2*P325)-E325</f>
        <v>0</v>
      </c>
      <c r="P325" s="9">
        <f>+(D325+E325+F325)/3</f>
        <v>0</v>
      </c>
      <c r="Q325" s="9">
        <f>+(2*P325)-D325</f>
        <v>0</v>
      </c>
      <c r="R325" s="9">
        <f>+P325-(O325-Q325)</f>
        <v>0</v>
      </c>
      <c r="S325" s="9">
        <f>+E325-2*(D325-P325)</f>
        <v>0</v>
      </c>
    </row>
    <row r="326" spans="2:19">
      <c r="B326" s="1"/>
      <c r="H326" s="4" t="e">
        <f>AVERAGE(F307:F326)</f>
        <v>#DIV/0!</v>
      </c>
      <c r="I326" s="5">
        <f>AVERAGE(F277:F326)</f>
        <v>5956.7833333333338</v>
      </c>
      <c r="J326" s="6">
        <f>AVERAGE(F227:F326)</f>
        <v>5931.4423076923067</v>
      </c>
      <c r="K326" s="17">
        <f>AVERAGE(F127:F326)</f>
        <v>5889.6372727272746</v>
      </c>
      <c r="M326" s="9">
        <f>+D326+2*(P326-E326)</f>
        <v>0</v>
      </c>
      <c r="N326" s="9">
        <f>+P326+(O326-Q326)</f>
        <v>0</v>
      </c>
      <c r="O326" s="9">
        <f>+(2*P326)-E326</f>
        <v>0</v>
      </c>
      <c r="P326" s="9">
        <f>+(D326+E326+F326)/3</f>
        <v>0</v>
      </c>
      <c r="Q326" s="9">
        <f>+(2*P326)-D326</f>
        <v>0</v>
      </c>
      <c r="R326" s="9">
        <f>+P326-(O326-Q326)</f>
        <v>0</v>
      </c>
      <c r="S326" s="9">
        <f>+E326-2*(D326-P326)</f>
        <v>0</v>
      </c>
    </row>
    <row r="327" spans="2:19">
      <c r="B327" s="1"/>
      <c r="H327" s="4" t="e">
        <f>AVERAGE(F308:F327)</f>
        <v>#DIV/0!</v>
      </c>
      <c r="I327" s="5">
        <f>AVERAGE(F278:F327)</f>
        <v>5967.1571428571433</v>
      </c>
      <c r="J327" s="6">
        <f>AVERAGE(F228:F327)</f>
        <v>5931.8695312499995</v>
      </c>
      <c r="K327" s="17">
        <f>AVERAGE(F128:F327)</f>
        <v>5889.7512195121972</v>
      </c>
      <c r="M327" s="9">
        <f>+D327+2*(P327-E327)</f>
        <v>0</v>
      </c>
      <c r="N327" s="9">
        <f>+P327+(O327-Q327)</f>
        <v>0</v>
      </c>
      <c r="O327" s="9">
        <f>+(2*P327)-E327</f>
        <v>0</v>
      </c>
      <c r="P327" s="9">
        <f>+(D327+E327+F327)/3</f>
        <v>0</v>
      </c>
      <c r="Q327" s="9">
        <f>+(2*P327)-D327</f>
        <v>0</v>
      </c>
      <c r="R327" s="9">
        <f>+P327-(O327-Q327)</f>
        <v>0</v>
      </c>
      <c r="S327" s="9">
        <f>+E327-2*(D327-P327)</f>
        <v>0</v>
      </c>
    </row>
    <row r="328" spans="2:19">
      <c r="B328" s="1"/>
      <c r="H328" s="4" t="e">
        <f>AVERAGE(F309:F328)</f>
        <v>#DIV/0!</v>
      </c>
      <c r="I328" s="5">
        <f>AVERAGE(F279:F328)</f>
        <v>5975.4769230769225</v>
      </c>
      <c r="J328" s="6">
        <f>AVERAGE(F229:F328)</f>
        <v>5931.8960317460323</v>
      </c>
      <c r="K328" s="17">
        <f>AVERAGE(F129:F328)</f>
        <v>5889.7542944785291</v>
      </c>
      <c r="M328" s="9">
        <f>+D328+2*(P328-E328)</f>
        <v>0</v>
      </c>
      <c r="N328" s="9">
        <f>+P328+(O328-Q328)</f>
        <v>0</v>
      </c>
      <c r="O328" s="9">
        <f>+(2*P328)-E328</f>
        <v>0</v>
      </c>
      <c r="P328" s="9">
        <f>+(D328+E328+F328)/3</f>
        <v>0</v>
      </c>
      <c r="Q328" s="9">
        <f>+(2*P328)-D328</f>
        <v>0</v>
      </c>
      <c r="R328" s="9">
        <f>+P328-(O328-Q328)</f>
        <v>0</v>
      </c>
      <c r="S328" s="9">
        <f>+E328-2*(D328-P328)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S&amp;P CNX NIFTY02-01-2012-08-02-2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 </cp:lastModifiedBy>
  <dcterms:created xsi:type="dcterms:W3CDTF">2013-02-10T06:31:38Z</dcterms:created>
  <dcterms:modified xsi:type="dcterms:W3CDTF">2013-07-27T05:29:08Z</dcterms:modified>
</cp:coreProperties>
</file>