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96" yWindow="36" windowWidth="16260" windowHeight="5832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H16" i="1"/>
  <c r="H8"/>
  <c r="G8"/>
  <c r="E7"/>
  <c r="G7" s="1"/>
  <c r="H7" s="1"/>
  <c r="H9" s="1"/>
  <c r="I9" s="1"/>
  <c r="I10" s="1"/>
  <c r="I16" l="1"/>
  <c r="I17" s="1"/>
</calcChain>
</file>

<file path=xl/sharedStrings.xml><?xml version="1.0" encoding="utf-8"?>
<sst xmlns="http://schemas.openxmlformats.org/spreadsheetml/2006/main" count="18" uniqueCount="8">
  <si>
    <t>PUT</t>
  </si>
  <si>
    <t>CALL</t>
  </si>
  <si>
    <t>PER LOT</t>
  </si>
  <si>
    <t>500 NIFTY = 10 LOTS</t>
  </si>
  <si>
    <t>CLOSING</t>
  </si>
  <si>
    <t>PRICE</t>
  </si>
  <si>
    <t>VALUE</t>
  </si>
  <si>
    <t>MAX LOSS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</si>
</sst>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1" fillId="0" borderId="0" xfId="0" applyFont="1" applyBorder="1"/>
    <xf numFmtId="0" fontId="0" fillId="0" borderId="6" xfId="0" applyBorder="1"/>
    <xf numFmtId="0" fontId="0" fillId="0" borderId="7" xfId="0" applyBorder="1"/>
    <xf numFmtId="0" fontId="1" fillId="0" borderId="7" xfId="0" applyFont="1" applyBorder="1"/>
    <xf numFmtId="0" fontId="0" fillId="0" borderId="8" xfId="0" applyBorder="1"/>
    <xf numFmtId="1" fontId="0" fillId="0" borderId="0" xfId="0" applyNumberForma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6:K17"/>
  <sheetViews>
    <sheetView tabSelected="1" workbookViewId="0">
      <selection activeCell="B5" sqref="B5"/>
    </sheetView>
  </sheetViews>
  <sheetFormatPr defaultRowHeight="14.4"/>
  <cols>
    <col min="8" max="8" width="10.21875" customWidth="1"/>
  </cols>
  <sheetData>
    <row r="6" spans="4:11">
      <c r="D6" s="1"/>
      <c r="E6" s="2"/>
      <c r="F6" s="2" t="s">
        <v>5</v>
      </c>
      <c r="G6" s="2">
        <v>5592</v>
      </c>
      <c r="H6" s="2" t="s">
        <v>4</v>
      </c>
      <c r="I6" s="2"/>
      <c r="J6" s="2"/>
      <c r="K6" s="3"/>
    </row>
    <row r="7" spans="4:11">
      <c r="D7" s="4" t="s">
        <v>0</v>
      </c>
      <c r="E7" s="5">
        <f>5800</f>
        <v>5800</v>
      </c>
      <c r="F7" s="5">
        <v>248</v>
      </c>
      <c r="G7" s="5">
        <f>E7-F7</f>
        <v>5552</v>
      </c>
      <c r="H7" s="5">
        <f>G6-G7</f>
        <v>40</v>
      </c>
      <c r="I7" s="5" t="s">
        <v>6</v>
      </c>
      <c r="J7" s="5"/>
      <c r="K7" s="6"/>
    </row>
    <row r="8" spans="4:11">
      <c r="D8" s="4" t="s">
        <v>1</v>
      </c>
      <c r="E8" s="5">
        <v>5400</v>
      </c>
      <c r="F8" s="5">
        <v>277</v>
      </c>
      <c r="G8" s="5">
        <f>E8+F8</f>
        <v>5677</v>
      </c>
      <c r="H8" s="5">
        <f>G8-G6</f>
        <v>85</v>
      </c>
      <c r="I8" s="5" t="s">
        <v>6</v>
      </c>
      <c r="J8" s="5"/>
      <c r="K8" s="6"/>
    </row>
    <row r="9" spans="4:11">
      <c r="D9" s="4"/>
      <c r="E9" s="5"/>
      <c r="F9" s="5"/>
      <c r="G9" s="5"/>
      <c r="H9" s="5">
        <f>SUM(H7:H8)</f>
        <v>125</v>
      </c>
      <c r="I9" s="7">
        <f>H9*50</f>
        <v>6250</v>
      </c>
      <c r="J9" s="5" t="s">
        <v>2</v>
      </c>
      <c r="K9" s="6"/>
    </row>
    <row r="10" spans="4:11">
      <c r="D10" s="8"/>
      <c r="E10" s="9"/>
      <c r="F10" s="9"/>
      <c r="G10" s="9"/>
      <c r="H10" s="10" t="s">
        <v>7</v>
      </c>
      <c r="I10" s="10">
        <f>20*I9/2</f>
        <v>62500</v>
      </c>
      <c r="J10" s="9" t="s">
        <v>3</v>
      </c>
      <c r="K10" s="11"/>
    </row>
    <row r="13" spans="4:11">
      <c r="D13" s="1"/>
      <c r="E13" s="2"/>
      <c r="F13" s="2" t="s">
        <v>5</v>
      </c>
      <c r="G13" s="2">
        <v>5592</v>
      </c>
      <c r="H13" s="2" t="s">
        <v>4</v>
      </c>
      <c r="I13" s="2"/>
      <c r="J13" s="2"/>
      <c r="K13" s="3"/>
    </row>
    <row r="14" spans="4:11">
      <c r="D14" s="4" t="s">
        <v>0</v>
      </c>
      <c r="E14" s="5">
        <v>5400</v>
      </c>
      <c r="F14" s="5">
        <v>76.5</v>
      </c>
      <c r="G14" s="12"/>
      <c r="H14" s="12"/>
      <c r="I14" s="5" t="s">
        <v>6</v>
      </c>
      <c r="J14" s="5"/>
      <c r="K14" s="6"/>
    </row>
    <row r="15" spans="4:11">
      <c r="D15" s="4" t="s">
        <v>1</v>
      </c>
      <c r="E15" s="5">
        <v>5800</v>
      </c>
      <c r="F15" s="5">
        <v>54.5</v>
      </c>
      <c r="G15" s="12"/>
      <c r="H15" s="12"/>
      <c r="I15" s="5" t="s">
        <v>6</v>
      </c>
      <c r="J15" s="5"/>
      <c r="K15" s="6"/>
    </row>
    <row r="16" spans="4:11">
      <c r="D16" s="4"/>
      <c r="E16" s="5"/>
      <c r="F16" s="5"/>
      <c r="G16" s="5"/>
      <c r="H16" s="5">
        <f>F14+F15</f>
        <v>131</v>
      </c>
      <c r="I16" s="7">
        <f>H16*50</f>
        <v>6550</v>
      </c>
      <c r="J16" s="5" t="s">
        <v>2</v>
      </c>
      <c r="K16" s="6"/>
    </row>
    <row r="17" spans="4:11">
      <c r="D17" s="8"/>
      <c r="E17" s="9"/>
      <c r="F17" s="9"/>
      <c r="G17" s="9"/>
      <c r="H17" s="10" t="s">
        <v>7</v>
      </c>
      <c r="I17" s="10">
        <f>20*I16/2</f>
        <v>65500</v>
      </c>
      <c r="J17" s="9" t="s">
        <v>3</v>
      </c>
      <c r="K17" s="11"/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KPMG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amitaggarwal</dc:creator>
  <cp:lastModifiedBy>amitaggarwal</cp:lastModifiedBy>
  <dcterms:created xsi:type="dcterms:W3CDTF">2013-09-05T18:13:46Z</dcterms:created>
  <dcterms:modified xsi:type="dcterms:W3CDTF">2013-09-05T18:37:49Z</dcterms:modified>
</cp:coreProperties>
</file>