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1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Views'!$A$9:$F$294</definedName>
  </definedNames>
  <calcPr calcId="145621"/>
</workbook>
</file>

<file path=xl/calcChain.xml><?xml version="1.0" encoding="utf-8"?>
<calcChain xmlns="http://schemas.openxmlformats.org/spreadsheetml/2006/main">
  <c r="G15" i="3" l="1"/>
  <c r="N17" i="3"/>
  <c r="F19" i="3"/>
  <c r="H4" i="3" l="1"/>
  <c r="N16" i="3"/>
  <c r="N15" i="3"/>
  <c r="N14" i="3"/>
  <c r="N13" i="3"/>
  <c r="N12" i="3"/>
  <c r="N11" i="3"/>
  <c r="N10" i="3"/>
  <c r="N9" i="3"/>
  <c r="F18" i="3"/>
  <c r="G17" i="3"/>
  <c r="G44" i="3" s="1"/>
  <c r="H3" i="3" s="1"/>
  <c r="N44" i="3" l="1"/>
  <c r="H2" i="3" s="1"/>
  <c r="F16" i="3"/>
  <c r="F14" i="3"/>
  <c r="F13" i="3"/>
  <c r="F12" i="3"/>
  <c r="F11" i="3"/>
  <c r="F10" i="3"/>
  <c r="F9" i="3"/>
  <c r="F44" i="3" l="1"/>
  <c r="H1" i="3" s="1"/>
  <c r="H5" i="3" s="1"/>
</calcChain>
</file>

<file path=xl/sharedStrings.xml><?xml version="1.0" encoding="utf-8"?>
<sst xmlns="http://schemas.openxmlformats.org/spreadsheetml/2006/main" count="1471" uniqueCount="97">
  <si>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</si>
  <si>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</si>
  <si>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</si>
  <si>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</si>
  <si>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</si>
  <si>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</si>
  <si>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</si>
  <si>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</si>
  <si>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</si>
  <si>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</si>
  <si>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</si>
  <si>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</si>
  <si>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</si>
  <si>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</si>
  <si>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</si>
  <si>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</si>
  <si>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</si>
  <si>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</si>
  <si>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</si>
  <si>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</si>
  <si>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</si>
  <si>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</si>
  <si>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</si>
  <si>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</si>
  <si>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</si>
  <si>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</si>
  <si>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</si>
  <si>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</si>
  <si>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</si>
  <si>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</si>
  <si>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</si>
  <si>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</si>
  <si>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</si>
  <si>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</si>
  <si>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</si>
  <si>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</si>
  <si>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</si>
  <si>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</si>
  <si>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</si>
  <si>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</si>
  <si>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</si>
  <si>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</si>
  <si>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</si>
  <si>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</si>
  <si>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</si>
  <si>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</si>
  <si>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</si>
  <si>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</si>
  <si>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</si>
  <si>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</si>
  <si>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</si>
  <si>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</si>
  <si>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</si>
  <si>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</si>
  <si>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</si>
  <si>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</si>
  <si>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</si>
  <si>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</si>
  <si>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</si>
  <si>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</si>
  <si>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</si>
  <si>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</si>
  <si>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</si>
  <si>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</si>
  <si>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</si>
  <si>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</si>
  <si>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</si>
  <si>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</si>
  <si>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</si>
  <si>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</si>
  <si>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</si>
  <si>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</si>
  <si>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</si>
  <si>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</si>
  <si>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</si>
  <si>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</si>
  <si>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</si>
  <si>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</si>
  <si>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</si>
  <si>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</si>
  <si>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</si>
  <si>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</si>
  <si>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</si>
  <si>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</si>
  <si>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</si>
  <si>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</si>
  <si>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</si>
  <si>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</si>
  <si>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</si>
  <si>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</si>
  <si>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 xml:space="preserve">TOTAL P&amp;L 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</si>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</sst>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G294"/>
  <sheetViews>
    <sheetView zoomScaleNormal="100" workbookViewId="0">
      <selection activeCell="C265" sqref="C265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x14ac:dyDescent="0.25">
      <c r="A238" s="9">
        <v>43278</v>
      </c>
      <c r="B238" s="15" t="s">
        <v>69</v>
      </c>
      <c r="C238" s="3" t="s">
        <v>4</v>
      </c>
      <c r="D238" s="5" t="s">
        <v>9</v>
      </c>
      <c r="E238" s="15" t="s">
        <v>7</v>
      </c>
      <c r="F238" s="19" t="s">
        <v>94</v>
      </c>
      <c r="G238" s="15">
        <v>10667</v>
      </c>
    </row>
    <row r="239" spans="1:7" x14ac:dyDescent="0.25">
      <c r="A239" s="9">
        <v>43278</v>
      </c>
      <c r="B239" s="15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5">
        <v>26429</v>
      </c>
    </row>
    <row r="240" spans="1:7" x14ac:dyDescent="0.25">
      <c r="A240" s="9">
        <v>43278</v>
      </c>
      <c r="B240" s="15" t="s">
        <v>2</v>
      </c>
      <c r="C240" s="3" t="s">
        <v>4</v>
      </c>
      <c r="D240" s="5" t="s">
        <v>9</v>
      </c>
      <c r="E240" s="15" t="s">
        <v>7</v>
      </c>
      <c r="F240" s="15" t="s">
        <v>6</v>
      </c>
      <c r="G240" s="15"/>
    </row>
    <row r="241" spans="1:7" x14ac:dyDescent="0.25">
      <c r="A241" s="9">
        <v>43278</v>
      </c>
      <c r="B241" s="15" t="s">
        <v>8</v>
      </c>
      <c r="C241" s="5" t="s">
        <v>23</v>
      </c>
      <c r="D241" s="4" t="s">
        <v>3</v>
      </c>
      <c r="E241" s="15" t="s">
        <v>7</v>
      </c>
      <c r="F241" s="15" t="s">
        <v>6</v>
      </c>
      <c r="G241" s="15"/>
    </row>
    <row r="242" spans="1:7" x14ac:dyDescent="0.25">
      <c r="A242" s="9">
        <v>43278</v>
      </c>
      <c r="B242" s="15" t="s">
        <v>11</v>
      </c>
      <c r="C242" s="3" t="s">
        <v>4</v>
      </c>
      <c r="D242" s="5" t="s">
        <v>9</v>
      </c>
      <c r="E242" s="15" t="s">
        <v>7</v>
      </c>
      <c r="F242" s="15" t="s">
        <v>6</v>
      </c>
      <c r="G242" s="15"/>
    </row>
    <row r="243" spans="1:7" x14ac:dyDescent="0.25">
      <c r="A243" s="9">
        <v>43278</v>
      </c>
      <c r="B243" s="15" t="s">
        <v>14</v>
      </c>
      <c r="C243" s="3" t="s">
        <v>4</v>
      </c>
      <c r="D243" s="3" t="s">
        <v>12</v>
      </c>
      <c r="E243" s="3" t="s">
        <v>13</v>
      </c>
      <c r="F243" s="19" t="s">
        <v>94</v>
      </c>
      <c r="G243" s="15">
        <v>1272</v>
      </c>
    </row>
    <row r="244" spans="1:7" x14ac:dyDescent="0.25">
      <c r="A244" s="9">
        <v>43278</v>
      </c>
      <c r="B244" s="15" t="s">
        <v>15</v>
      </c>
      <c r="C244" s="5" t="s">
        <v>23</v>
      </c>
      <c r="D244" s="4" t="s">
        <v>3</v>
      </c>
      <c r="E244" s="15" t="s">
        <v>7</v>
      </c>
      <c r="F244" s="15" t="s">
        <v>6</v>
      </c>
      <c r="G244" s="15"/>
    </row>
    <row r="245" spans="1:7" x14ac:dyDescent="0.25">
      <c r="A245" s="9">
        <v>43278</v>
      </c>
      <c r="B245" s="15" t="s">
        <v>17</v>
      </c>
      <c r="C245" s="3" t="s">
        <v>4</v>
      </c>
      <c r="D245" s="5" t="s">
        <v>9</v>
      </c>
      <c r="E245" s="15" t="s">
        <v>7</v>
      </c>
      <c r="F245" s="15" t="s">
        <v>6</v>
      </c>
      <c r="G245" s="15"/>
    </row>
    <row r="246" spans="1:7" x14ac:dyDescent="0.25">
      <c r="A246" s="9">
        <v>43278</v>
      </c>
      <c r="B246" s="15" t="s">
        <v>16</v>
      </c>
      <c r="C246" s="3" t="s">
        <v>4</v>
      </c>
      <c r="D246" s="4" t="s">
        <v>3</v>
      </c>
      <c r="E246" s="15" t="s">
        <v>7</v>
      </c>
      <c r="F246" s="4" t="s">
        <v>74</v>
      </c>
      <c r="G246" s="15">
        <v>2764</v>
      </c>
    </row>
    <row r="247" spans="1:7" x14ac:dyDescent="0.25">
      <c r="A247" s="9">
        <v>43278</v>
      </c>
      <c r="B247" s="15" t="s">
        <v>18</v>
      </c>
      <c r="C247" s="3" t="s">
        <v>4</v>
      </c>
      <c r="D247" s="4" t="s">
        <v>3</v>
      </c>
      <c r="E247" s="15" t="s">
        <v>7</v>
      </c>
      <c r="F247" s="15" t="s">
        <v>6</v>
      </c>
      <c r="G247" s="15"/>
    </row>
    <row r="248" spans="1:7" x14ac:dyDescent="0.25">
      <c r="A248" s="9">
        <v>43278</v>
      </c>
      <c r="B248" s="15" t="s">
        <v>19</v>
      </c>
      <c r="C248" s="5" t="s">
        <v>23</v>
      </c>
      <c r="D248" s="4" t="s">
        <v>3</v>
      </c>
      <c r="E248" s="15" t="s">
        <v>7</v>
      </c>
      <c r="F248" s="15" t="s">
        <v>6</v>
      </c>
      <c r="G248" s="15"/>
    </row>
    <row r="249" spans="1:7" x14ac:dyDescent="0.25">
      <c r="A249" s="9">
        <v>43278</v>
      </c>
      <c r="B249" s="15" t="s">
        <v>20</v>
      </c>
      <c r="C249" s="3" t="s">
        <v>4</v>
      </c>
      <c r="D249" s="4" t="s">
        <v>3</v>
      </c>
      <c r="E249" s="15" t="s">
        <v>7</v>
      </c>
      <c r="F249" s="15" t="s">
        <v>6</v>
      </c>
      <c r="G249" s="15"/>
    </row>
    <row r="250" spans="1:7" x14ac:dyDescent="0.25">
      <c r="A250" s="9">
        <v>43278</v>
      </c>
      <c r="B250" s="15" t="s">
        <v>21</v>
      </c>
      <c r="C250" s="5" t="s">
        <v>23</v>
      </c>
      <c r="D250" s="4" t="s">
        <v>3</v>
      </c>
      <c r="E250" s="15" t="s">
        <v>7</v>
      </c>
      <c r="F250" s="4" t="s">
        <v>74</v>
      </c>
      <c r="G250" s="15">
        <v>71</v>
      </c>
    </row>
    <row r="251" spans="1:7" x14ac:dyDescent="0.25">
      <c r="A251" s="9">
        <v>43278</v>
      </c>
      <c r="B251" s="15" t="s">
        <v>22</v>
      </c>
      <c r="C251" s="3" t="s">
        <v>4</v>
      </c>
      <c r="D251" s="4" t="s">
        <v>3</v>
      </c>
      <c r="E251" s="15" t="s">
        <v>7</v>
      </c>
      <c r="F251" s="4" t="s">
        <v>74</v>
      </c>
      <c r="G251" s="15">
        <v>17225</v>
      </c>
    </row>
    <row r="252" spans="1:7" x14ac:dyDescent="0.25">
      <c r="A252" s="9">
        <v>43278</v>
      </c>
      <c r="B252" s="15" t="s">
        <v>24</v>
      </c>
      <c r="C252" s="5" t="s">
        <v>23</v>
      </c>
      <c r="D252" s="4" t="s">
        <v>3</v>
      </c>
      <c r="E252" s="15" t="s">
        <v>7</v>
      </c>
      <c r="F252" s="15" t="s">
        <v>6</v>
      </c>
      <c r="G252" s="15"/>
    </row>
    <row r="253" spans="1:7" x14ac:dyDescent="0.25">
      <c r="A253" s="9">
        <v>43278</v>
      </c>
      <c r="B253" s="15" t="s">
        <v>25</v>
      </c>
      <c r="C253" s="3" t="s">
        <v>4</v>
      </c>
      <c r="D253" s="3" t="s">
        <v>12</v>
      </c>
      <c r="E253" s="15" t="s">
        <v>7</v>
      </c>
      <c r="F253" s="3" t="s">
        <v>79</v>
      </c>
      <c r="G253" s="15">
        <v>605</v>
      </c>
    </row>
    <row r="254" spans="1:7" x14ac:dyDescent="0.25">
      <c r="A254" s="9">
        <v>43278</v>
      </c>
      <c r="B254" s="15" t="s">
        <v>26</v>
      </c>
      <c r="C254" s="5" t="s">
        <v>23</v>
      </c>
      <c r="D254" s="4" t="s">
        <v>3</v>
      </c>
      <c r="E254" s="15" t="s">
        <v>7</v>
      </c>
      <c r="F254" s="15" t="s">
        <v>6</v>
      </c>
      <c r="G254" s="15"/>
    </row>
    <row r="255" spans="1:7" x14ac:dyDescent="0.25">
      <c r="A255" s="9">
        <v>43278</v>
      </c>
      <c r="B255" s="15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5">
        <v>2288</v>
      </c>
    </row>
    <row r="256" spans="1:7" x14ac:dyDescent="0.25">
      <c r="A256" s="9">
        <v>43278</v>
      </c>
      <c r="B256" s="15" t="s">
        <v>28</v>
      </c>
      <c r="C256" s="3" t="s">
        <v>4</v>
      </c>
      <c r="D256" s="5" t="s">
        <v>9</v>
      </c>
      <c r="E256" s="15" t="s">
        <v>7</v>
      </c>
      <c r="F256" s="15" t="s">
        <v>6</v>
      </c>
      <c r="G256" s="15"/>
    </row>
    <row r="257" spans="1:7" x14ac:dyDescent="0.25">
      <c r="A257" s="9">
        <v>43278</v>
      </c>
      <c r="B257" s="15" t="s">
        <v>29</v>
      </c>
      <c r="C257" s="3" t="s">
        <v>4</v>
      </c>
      <c r="D257" s="5" t="s">
        <v>9</v>
      </c>
      <c r="E257" s="15" t="s">
        <v>7</v>
      </c>
      <c r="F257" s="15" t="s">
        <v>6</v>
      </c>
      <c r="G257" s="15"/>
    </row>
    <row r="258" spans="1:7" x14ac:dyDescent="0.25">
      <c r="A258" s="9">
        <v>43278</v>
      </c>
      <c r="B258" s="15" t="s">
        <v>30</v>
      </c>
      <c r="C258" s="5" t="s">
        <v>23</v>
      </c>
      <c r="D258" s="4" t="s">
        <v>3</v>
      </c>
      <c r="E258" s="15" t="s">
        <v>7</v>
      </c>
      <c r="F258" s="15" t="s">
        <v>6</v>
      </c>
      <c r="G258" s="15"/>
    </row>
    <row r="259" spans="1:7" x14ac:dyDescent="0.25">
      <c r="A259" s="9">
        <v>43278</v>
      </c>
      <c r="B259" s="15" t="s">
        <v>31</v>
      </c>
      <c r="C259" s="3" t="s">
        <v>4</v>
      </c>
      <c r="D259" s="3" t="s">
        <v>12</v>
      </c>
      <c r="E259" s="3" t="s">
        <v>13</v>
      </c>
      <c r="F259" s="15" t="s">
        <v>6</v>
      </c>
      <c r="G259" s="15"/>
    </row>
    <row r="260" spans="1:7" x14ac:dyDescent="0.25">
      <c r="A260" s="9">
        <v>43278</v>
      </c>
      <c r="B260" s="15" t="s">
        <v>32</v>
      </c>
      <c r="C260" s="3" t="s">
        <v>4</v>
      </c>
      <c r="D260" s="3" t="s">
        <v>12</v>
      </c>
      <c r="E260" s="3" t="s">
        <v>13</v>
      </c>
      <c r="F260" s="15" t="s">
        <v>6</v>
      </c>
      <c r="G260" s="15"/>
    </row>
    <row r="261" spans="1:7" x14ac:dyDescent="0.25">
      <c r="A261" s="9">
        <v>43278</v>
      </c>
      <c r="B261" s="15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5">
        <v>2115</v>
      </c>
    </row>
    <row r="262" spans="1:7" x14ac:dyDescent="0.25">
      <c r="A262" s="9">
        <v>43278</v>
      </c>
      <c r="B262" s="15" t="s">
        <v>34</v>
      </c>
      <c r="C262" s="3" t="s">
        <v>4</v>
      </c>
      <c r="D262" s="4" t="s">
        <v>3</v>
      </c>
      <c r="E262" s="15" t="s">
        <v>7</v>
      </c>
      <c r="F262" s="15" t="s">
        <v>6</v>
      </c>
      <c r="G262" s="15"/>
    </row>
    <row r="263" spans="1:7" x14ac:dyDescent="0.25">
      <c r="A263" s="9">
        <v>43278</v>
      </c>
      <c r="B263" s="15" t="s">
        <v>35</v>
      </c>
      <c r="C263" s="4" t="s">
        <v>37</v>
      </c>
      <c r="D263" s="5" t="s">
        <v>9</v>
      </c>
      <c r="E263" s="15" t="s">
        <v>7</v>
      </c>
      <c r="F263" s="15" t="s">
        <v>6</v>
      </c>
      <c r="G263" s="15"/>
    </row>
    <row r="264" spans="1:7" x14ac:dyDescent="0.25">
      <c r="A264" s="9">
        <v>43278</v>
      </c>
      <c r="B264" s="15" t="s">
        <v>36</v>
      </c>
      <c r="C264" s="3" t="s">
        <v>4</v>
      </c>
      <c r="D264" s="3" t="s">
        <v>12</v>
      </c>
      <c r="E264" s="3" t="s">
        <v>13</v>
      </c>
      <c r="F264" s="15" t="s">
        <v>6</v>
      </c>
      <c r="G264" s="15"/>
    </row>
    <row r="265" spans="1:7" x14ac:dyDescent="0.25">
      <c r="A265" s="9">
        <v>43278</v>
      </c>
      <c r="B265" s="15" t="s">
        <v>38</v>
      </c>
      <c r="C265" s="5" t="s">
        <v>23</v>
      </c>
      <c r="D265" s="4" t="s">
        <v>3</v>
      </c>
      <c r="E265" s="15" t="s">
        <v>7</v>
      </c>
      <c r="F265" s="11" t="s">
        <v>6</v>
      </c>
      <c r="G265" s="15"/>
    </row>
    <row r="266" spans="1:7" x14ac:dyDescent="0.25">
      <c r="A266" s="9">
        <v>43278</v>
      </c>
      <c r="B266" s="15" t="s">
        <v>39</v>
      </c>
      <c r="C266" s="5" t="s">
        <v>23</v>
      </c>
      <c r="D266" s="4" t="s">
        <v>3</v>
      </c>
      <c r="E266" s="15" t="s">
        <v>7</v>
      </c>
      <c r="F266" s="15" t="s">
        <v>6</v>
      </c>
      <c r="G266" s="15"/>
    </row>
    <row r="267" spans="1:7" x14ac:dyDescent="0.25">
      <c r="A267" s="9">
        <v>43278</v>
      </c>
      <c r="B267" s="15" t="s">
        <v>40</v>
      </c>
      <c r="C267" s="4" t="s">
        <v>37</v>
      </c>
      <c r="D267" s="5" t="s">
        <v>9</v>
      </c>
      <c r="E267" s="15" t="s">
        <v>7</v>
      </c>
      <c r="F267" s="15" t="s">
        <v>6</v>
      </c>
      <c r="G267" s="15"/>
    </row>
    <row r="268" spans="1:7" x14ac:dyDescent="0.25">
      <c r="A268" s="9">
        <v>43278</v>
      </c>
      <c r="B268" s="15" t="s">
        <v>41</v>
      </c>
      <c r="C268" s="5" t="s">
        <v>23</v>
      </c>
      <c r="D268" s="4" t="s">
        <v>3</v>
      </c>
      <c r="E268" s="15" t="s">
        <v>7</v>
      </c>
      <c r="F268" s="4" t="s">
        <v>74</v>
      </c>
      <c r="G268" s="15">
        <v>155.4</v>
      </c>
    </row>
    <row r="269" spans="1:7" x14ac:dyDescent="0.25">
      <c r="A269" s="9">
        <v>43278</v>
      </c>
      <c r="B269" s="15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5">
        <v>1969</v>
      </c>
    </row>
    <row r="270" spans="1:7" x14ac:dyDescent="0.25">
      <c r="A270" s="9">
        <v>43278</v>
      </c>
      <c r="B270" s="15" t="s">
        <v>43</v>
      </c>
      <c r="C270" s="3" t="s">
        <v>4</v>
      </c>
      <c r="D270" s="3" t="s">
        <v>12</v>
      </c>
      <c r="E270" s="3" t="s">
        <v>13</v>
      </c>
      <c r="F270" s="15" t="s">
        <v>6</v>
      </c>
      <c r="G270" s="15"/>
    </row>
    <row r="271" spans="1:7" x14ac:dyDescent="0.25">
      <c r="A271" s="9">
        <v>43278</v>
      </c>
      <c r="B271" s="15" t="s">
        <v>44</v>
      </c>
      <c r="C271" s="3" t="s">
        <v>4</v>
      </c>
      <c r="D271" s="5" t="s">
        <v>9</v>
      </c>
      <c r="E271" s="15" t="s">
        <v>7</v>
      </c>
      <c r="F271" s="15" t="s">
        <v>6</v>
      </c>
      <c r="G271" s="15"/>
    </row>
    <row r="272" spans="1:7" x14ac:dyDescent="0.25">
      <c r="A272" s="9">
        <v>43278</v>
      </c>
      <c r="B272" s="15" t="s">
        <v>45</v>
      </c>
      <c r="C272" s="3" t="s">
        <v>4</v>
      </c>
      <c r="D272" s="3" t="s">
        <v>12</v>
      </c>
      <c r="E272" s="3" t="s">
        <v>13</v>
      </c>
      <c r="F272" s="15" t="s">
        <v>6</v>
      </c>
      <c r="G272" s="15"/>
    </row>
    <row r="273" spans="1:7" x14ac:dyDescent="0.25">
      <c r="A273" s="9">
        <v>43278</v>
      </c>
      <c r="B273" s="15" t="s">
        <v>46</v>
      </c>
      <c r="C273" s="5" t="s">
        <v>23</v>
      </c>
      <c r="D273" s="5" t="s">
        <v>9</v>
      </c>
      <c r="E273" s="15" t="s">
        <v>7</v>
      </c>
      <c r="F273" s="15" t="s">
        <v>6</v>
      </c>
      <c r="G273" s="15"/>
    </row>
    <row r="274" spans="1:7" x14ac:dyDescent="0.25">
      <c r="A274" s="9">
        <v>43278</v>
      </c>
      <c r="B274" s="15" t="s">
        <v>47</v>
      </c>
      <c r="C274" s="3" t="s">
        <v>4</v>
      </c>
      <c r="D274" s="5" t="s">
        <v>9</v>
      </c>
      <c r="E274" s="15" t="s">
        <v>7</v>
      </c>
      <c r="F274" s="15" t="s">
        <v>6</v>
      </c>
      <c r="G274" s="15"/>
    </row>
    <row r="275" spans="1:7" x14ac:dyDescent="0.25">
      <c r="A275" s="9">
        <v>43278</v>
      </c>
      <c r="B275" s="15" t="s">
        <v>48</v>
      </c>
      <c r="C275" s="3" t="s">
        <v>4</v>
      </c>
      <c r="D275" s="3" t="s">
        <v>12</v>
      </c>
      <c r="E275" s="3" t="s">
        <v>13</v>
      </c>
      <c r="F275" s="15" t="s">
        <v>6</v>
      </c>
      <c r="G275" s="15"/>
    </row>
    <row r="276" spans="1:7" x14ac:dyDescent="0.25">
      <c r="A276" s="9">
        <v>43278</v>
      </c>
      <c r="B276" s="15" t="s">
        <v>49</v>
      </c>
      <c r="C276" s="3" t="s">
        <v>4</v>
      </c>
      <c r="D276" s="3" t="s">
        <v>12</v>
      </c>
      <c r="E276" s="3" t="s">
        <v>13</v>
      </c>
      <c r="F276" s="3" t="s">
        <v>95</v>
      </c>
      <c r="G276" s="15">
        <v>8898</v>
      </c>
    </row>
    <row r="277" spans="1:7" x14ac:dyDescent="0.25">
      <c r="A277" s="9">
        <v>43278</v>
      </c>
      <c r="B277" s="15" t="s">
        <v>50</v>
      </c>
      <c r="C277" s="5" t="s">
        <v>23</v>
      </c>
      <c r="D277" s="4" t="s">
        <v>3</v>
      </c>
      <c r="E277" s="15" t="s">
        <v>7</v>
      </c>
      <c r="F277" s="15" t="s">
        <v>6</v>
      </c>
      <c r="G277" s="15"/>
    </row>
    <row r="278" spans="1:7" x14ac:dyDescent="0.25">
      <c r="A278" s="9">
        <v>43278</v>
      </c>
      <c r="B278" s="15" t="s">
        <v>51</v>
      </c>
      <c r="C278" s="5" t="s">
        <v>23</v>
      </c>
      <c r="D278" s="4" t="s">
        <v>3</v>
      </c>
      <c r="E278" s="15" t="s">
        <v>7</v>
      </c>
      <c r="F278" s="15" t="s">
        <v>6</v>
      </c>
      <c r="G278" s="15"/>
    </row>
    <row r="279" spans="1:7" x14ac:dyDescent="0.25">
      <c r="A279" s="9">
        <v>43278</v>
      </c>
      <c r="B279" s="15" t="s">
        <v>52</v>
      </c>
      <c r="C279" s="4" t="s">
        <v>37</v>
      </c>
      <c r="D279" s="4" t="s">
        <v>3</v>
      </c>
      <c r="E279" s="15" t="s">
        <v>7</v>
      </c>
      <c r="F279" s="4" t="s">
        <v>74</v>
      </c>
      <c r="G279" s="15">
        <v>76.75</v>
      </c>
    </row>
    <row r="280" spans="1:7" x14ac:dyDescent="0.25">
      <c r="A280" s="9">
        <v>43278</v>
      </c>
      <c r="B280" s="15" t="s">
        <v>53</v>
      </c>
      <c r="C280" s="3" t="s">
        <v>4</v>
      </c>
      <c r="D280" s="4" t="s">
        <v>3</v>
      </c>
      <c r="E280" s="15" t="s">
        <v>7</v>
      </c>
      <c r="F280" s="15" t="s">
        <v>6</v>
      </c>
      <c r="G280" s="15"/>
    </row>
    <row r="281" spans="1:7" x14ac:dyDescent="0.25">
      <c r="A281" s="9">
        <v>43278</v>
      </c>
      <c r="B281" s="15" t="s">
        <v>54</v>
      </c>
      <c r="C281" s="5" t="s">
        <v>23</v>
      </c>
      <c r="D281" s="3" t="s">
        <v>12</v>
      </c>
      <c r="E281" s="3" t="s">
        <v>13</v>
      </c>
      <c r="F281" s="15" t="s">
        <v>6</v>
      </c>
      <c r="G281" s="15"/>
    </row>
    <row r="282" spans="1:7" x14ac:dyDescent="0.25">
      <c r="A282" s="9">
        <v>43278</v>
      </c>
      <c r="B282" s="15" t="s">
        <v>55</v>
      </c>
      <c r="C282" s="3" t="s">
        <v>4</v>
      </c>
      <c r="D282" s="4" t="s">
        <v>3</v>
      </c>
      <c r="E282" s="15" t="s">
        <v>7</v>
      </c>
      <c r="F282" s="4" t="s">
        <v>96</v>
      </c>
      <c r="G282" s="15">
        <v>261.7</v>
      </c>
    </row>
    <row r="283" spans="1:7" x14ac:dyDescent="0.25">
      <c r="A283" s="9">
        <v>43278</v>
      </c>
      <c r="B283" s="15" t="s">
        <v>56</v>
      </c>
      <c r="C283" s="3" t="s">
        <v>4</v>
      </c>
      <c r="D283" s="3" t="s">
        <v>12</v>
      </c>
      <c r="E283" s="3" t="s">
        <v>13</v>
      </c>
      <c r="F283" s="3" t="s">
        <v>93</v>
      </c>
      <c r="G283" s="15">
        <v>576.9</v>
      </c>
    </row>
    <row r="284" spans="1:7" x14ac:dyDescent="0.25">
      <c r="A284" s="9">
        <v>43278</v>
      </c>
      <c r="B284" s="15" t="s">
        <v>57</v>
      </c>
      <c r="C284" s="5" t="s">
        <v>23</v>
      </c>
      <c r="D284" s="4" t="s">
        <v>3</v>
      </c>
      <c r="E284" s="15" t="s">
        <v>7</v>
      </c>
      <c r="F284" s="4" t="s">
        <v>74</v>
      </c>
      <c r="G284" s="15">
        <v>271</v>
      </c>
    </row>
    <row r="285" spans="1:7" x14ac:dyDescent="0.25">
      <c r="A285" s="9">
        <v>43278</v>
      </c>
      <c r="B285" s="15" t="s">
        <v>58</v>
      </c>
      <c r="C285" s="5" t="s">
        <v>23</v>
      </c>
      <c r="D285" s="4" t="s">
        <v>3</v>
      </c>
      <c r="E285" s="15" t="s">
        <v>7</v>
      </c>
      <c r="F285" s="15" t="s">
        <v>6</v>
      </c>
      <c r="G285" s="15"/>
    </row>
    <row r="286" spans="1:7" x14ac:dyDescent="0.25">
      <c r="A286" s="9">
        <v>43278</v>
      </c>
      <c r="B286" s="15" t="s">
        <v>59</v>
      </c>
      <c r="C286" s="4" t="s">
        <v>37</v>
      </c>
      <c r="D286" s="4" t="s">
        <v>3</v>
      </c>
      <c r="E286" s="15" t="s">
        <v>7</v>
      </c>
      <c r="F286" s="4" t="s">
        <v>75</v>
      </c>
      <c r="G286" s="15">
        <v>71.900000000000006</v>
      </c>
    </row>
    <row r="287" spans="1:7" x14ac:dyDescent="0.25">
      <c r="A287" s="9">
        <v>43278</v>
      </c>
      <c r="B287" s="15" t="s">
        <v>60</v>
      </c>
      <c r="C287" s="4" t="s">
        <v>37</v>
      </c>
      <c r="D287" s="4" t="s">
        <v>3</v>
      </c>
      <c r="E287" s="15" t="s">
        <v>7</v>
      </c>
      <c r="F287" s="15" t="s">
        <v>6</v>
      </c>
      <c r="G287" s="15"/>
    </row>
    <row r="288" spans="1:7" x14ac:dyDescent="0.25">
      <c r="A288" s="9">
        <v>43278</v>
      </c>
      <c r="B288" s="15" t="s">
        <v>61</v>
      </c>
      <c r="C288" s="3" t="s">
        <v>4</v>
      </c>
      <c r="D288" s="3" t="s">
        <v>12</v>
      </c>
      <c r="E288" s="3" t="s">
        <v>13</v>
      </c>
      <c r="F288" s="15" t="s">
        <v>6</v>
      </c>
      <c r="G288" s="15"/>
    </row>
    <row r="289" spans="1:7" x14ac:dyDescent="0.25">
      <c r="A289" s="9">
        <v>43278</v>
      </c>
      <c r="B289" s="15" t="s">
        <v>62</v>
      </c>
      <c r="C289" s="5" t="s">
        <v>23</v>
      </c>
      <c r="D289" s="3" t="s">
        <v>12</v>
      </c>
      <c r="E289" s="3" t="s">
        <v>13</v>
      </c>
      <c r="F289" s="15" t="s">
        <v>6</v>
      </c>
      <c r="G289" s="15"/>
    </row>
    <row r="290" spans="1:7" x14ac:dyDescent="0.25">
      <c r="A290" s="9">
        <v>43278</v>
      </c>
      <c r="B290" s="15" t="s">
        <v>63</v>
      </c>
      <c r="C290" s="3" t="s">
        <v>4</v>
      </c>
      <c r="D290" s="4" t="s">
        <v>3</v>
      </c>
      <c r="E290" s="15" t="s">
        <v>7</v>
      </c>
      <c r="F290" s="15" t="s">
        <v>6</v>
      </c>
      <c r="G290" s="15"/>
    </row>
    <row r="291" spans="1:7" x14ac:dyDescent="0.25">
      <c r="A291" s="9">
        <v>43278</v>
      </c>
      <c r="B291" s="15" t="s">
        <v>64</v>
      </c>
      <c r="C291" s="5" t="s">
        <v>23</v>
      </c>
      <c r="D291" s="4" t="s">
        <v>3</v>
      </c>
      <c r="E291" s="15" t="s">
        <v>7</v>
      </c>
      <c r="F291" s="15" t="s">
        <v>6</v>
      </c>
      <c r="G291" s="15"/>
    </row>
    <row r="292" spans="1:7" x14ac:dyDescent="0.25">
      <c r="A292" s="9">
        <v>43278</v>
      </c>
      <c r="B292" s="15" t="s">
        <v>65</v>
      </c>
      <c r="C292" s="3" t="s">
        <v>4</v>
      </c>
      <c r="D292" s="4" t="s">
        <v>3</v>
      </c>
      <c r="E292" s="15" t="s">
        <v>7</v>
      </c>
      <c r="F292" s="4" t="s">
        <v>74</v>
      </c>
      <c r="G292" s="15">
        <v>256</v>
      </c>
    </row>
    <row r="293" spans="1:7" x14ac:dyDescent="0.25">
      <c r="A293" s="9">
        <v>43278</v>
      </c>
      <c r="B293" s="15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5">
        <v>335.6</v>
      </c>
    </row>
    <row r="294" spans="1:7" x14ac:dyDescent="0.25">
      <c r="A294" s="9">
        <v>43278</v>
      </c>
      <c r="B294" s="15" t="s">
        <v>67</v>
      </c>
      <c r="C294" s="3" t="s">
        <v>4</v>
      </c>
      <c r="D294" s="5" t="s">
        <v>9</v>
      </c>
      <c r="E294" s="15" t="s">
        <v>7</v>
      </c>
      <c r="F294" s="15" t="s">
        <v>6</v>
      </c>
      <c r="G294" s="15"/>
    </row>
  </sheetData>
  <autoFilter ref="A9:F294">
    <filterColumn colId="0">
      <filters>
        <dateGroupItem year="2018" month="6" day="27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D32" sqref="D32"/>
    </sheetView>
  </sheetViews>
  <sheetFormatPr defaultRowHeight="15" x14ac:dyDescent="0.25"/>
  <cols>
    <col min="1" max="1" width="13.140625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3.140625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16" t="s">
        <v>91</v>
      </c>
      <c r="F1" s="16"/>
      <c r="G1" s="16"/>
      <c r="H1" s="2">
        <f>F44</f>
        <v>26839.999999999982</v>
      </c>
    </row>
    <row r="2" spans="1:15" x14ac:dyDescent="0.25">
      <c r="E2" s="16" t="s">
        <v>92</v>
      </c>
      <c r="F2" s="16"/>
      <c r="G2" s="16"/>
      <c r="H2" s="2">
        <f>N44</f>
        <v>200902.5</v>
      </c>
    </row>
    <row r="3" spans="1:15" x14ac:dyDescent="0.25">
      <c r="E3" s="16" t="s">
        <v>88</v>
      </c>
      <c r="F3" s="16"/>
      <c r="G3" s="16"/>
      <c r="H3" s="2">
        <f>G44</f>
        <v>-39575.000000000029</v>
      </c>
    </row>
    <row r="4" spans="1:15" x14ac:dyDescent="0.25">
      <c r="E4" s="16" t="s">
        <v>89</v>
      </c>
      <c r="F4" s="16"/>
      <c r="G4" s="16"/>
      <c r="H4" s="2">
        <f>O44</f>
        <v>0</v>
      </c>
    </row>
    <row r="5" spans="1:15" x14ac:dyDescent="0.25">
      <c r="E5" s="18" t="s">
        <v>90</v>
      </c>
      <c r="F5" s="18"/>
      <c r="G5" s="18"/>
      <c r="H5" s="12">
        <f>SUM(H1:H4)</f>
        <v>188167.49999999994</v>
      </c>
    </row>
    <row r="6" spans="1:15" x14ac:dyDescent="0.25">
      <c r="E6" s="14"/>
      <c r="F6" s="14"/>
      <c r="G6" s="14"/>
    </row>
    <row r="7" spans="1:15" x14ac:dyDescent="0.25">
      <c r="E7" s="17"/>
      <c r="F7" s="17"/>
      <c r="G7" s="17"/>
    </row>
    <row r="8" spans="1:15" x14ac:dyDescent="0.25">
      <c r="A8" s="12" t="s">
        <v>84</v>
      </c>
      <c r="B8" s="12" t="s">
        <v>80</v>
      </c>
      <c r="C8" s="12" t="s">
        <v>81</v>
      </c>
      <c r="D8" s="12" t="s">
        <v>82</v>
      </c>
      <c r="E8" s="13" t="s">
        <v>83</v>
      </c>
      <c r="F8" s="13" t="s">
        <v>85</v>
      </c>
      <c r="G8" s="13" t="s">
        <v>86</v>
      </c>
      <c r="I8" s="12" t="s">
        <v>84</v>
      </c>
      <c r="J8" s="12" t="s">
        <v>87</v>
      </c>
      <c r="K8" s="12" t="s">
        <v>81</v>
      </c>
      <c r="L8" s="12" t="s">
        <v>82</v>
      </c>
      <c r="M8" s="13" t="s">
        <v>83</v>
      </c>
      <c r="N8" s="13" t="s">
        <v>85</v>
      </c>
      <c r="O8" s="13" t="s">
        <v>86</v>
      </c>
    </row>
    <row r="9" spans="1:15" x14ac:dyDescent="0.25">
      <c r="A9" s="2" t="s">
        <v>70</v>
      </c>
      <c r="B9" s="2">
        <v>26496</v>
      </c>
      <c r="C9" s="2">
        <v>26423</v>
      </c>
      <c r="D9" s="2"/>
      <c r="E9" s="2">
        <v>40</v>
      </c>
      <c r="F9" s="2">
        <f>(C9-B9)*E9</f>
        <v>-2920</v>
      </c>
      <c r="G9" s="2"/>
      <c r="I9" s="2" t="s">
        <v>16</v>
      </c>
      <c r="J9" s="2">
        <v>2830</v>
      </c>
      <c r="K9" s="2">
        <v>2765.45</v>
      </c>
      <c r="L9" s="2"/>
      <c r="M9" s="2">
        <v>250</v>
      </c>
      <c r="N9" s="2">
        <f t="shared" ref="N9:N17" si="0">(J9-K9)*M9</f>
        <v>16137.500000000045</v>
      </c>
      <c r="O9" s="2"/>
    </row>
    <row r="10" spans="1:15" x14ac:dyDescent="0.25">
      <c r="A10" s="2" t="s">
        <v>14</v>
      </c>
      <c r="B10" s="2">
        <v>1253</v>
      </c>
      <c r="C10" s="2">
        <v>1267</v>
      </c>
      <c r="D10" s="2"/>
      <c r="E10" s="2">
        <v>600</v>
      </c>
      <c r="F10" s="2">
        <f>(C10-B10)*E10</f>
        <v>8400</v>
      </c>
      <c r="G10" s="2"/>
      <c r="I10" s="2" t="s">
        <v>21</v>
      </c>
      <c r="J10" s="2">
        <v>75.45</v>
      </c>
      <c r="K10" s="2">
        <v>71</v>
      </c>
      <c r="L10" s="2"/>
      <c r="M10" s="2">
        <v>7500</v>
      </c>
      <c r="N10" s="2">
        <f t="shared" si="0"/>
        <v>33375.000000000022</v>
      </c>
      <c r="O10" s="2"/>
    </row>
    <row r="11" spans="1:15" x14ac:dyDescent="0.25">
      <c r="A11" s="2" t="s">
        <v>27</v>
      </c>
      <c r="B11" s="2">
        <v>2316</v>
      </c>
      <c r="C11" s="2">
        <v>2294</v>
      </c>
      <c r="D11" s="2"/>
      <c r="E11" s="2">
        <v>250</v>
      </c>
      <c r="F11" s="2">
        <f>(C11-B11)*E11</f>
        <v>-5500</v>
      </c>
      <c r="G11" s="2"/>
      <c r="I11" s="2" t="s">
        <v>57</v>
      </c>
      <c r="J11" s="2">
        <v>307</v>
      </c>
      <c r="K11" s="2">
        <v>271</v>
      </c>
      <c r="L11" s="2"/>
      <c r="M11" s="2">
        <v>1500</v>
      </c>
      <c r="N11" s="2">
        <f t="shared" si="0"/>
        <v>54000</v>
      </c>
      <c r="O11" s="2"/>
    </row>
    <row r="12" spans="1:15" x14ac:dyDescent="0.25">
      <c r="A12" s="2" t="s">
        <v>33</v>
      </c>
      <c r="B12" s="2">
        <v>2057</v>
      </c>
      <c r="C12" s="2">
        <v>2112.6</v>
      </c>
      <c r="D12" s="2"/>
      <c r="E12" s="2">
        <v>500</v>
      </c>
      <c r="F12" s="2">
        <f>(C12-B12)*E12</f>
        <v>27799.999999999956</v>
      </c>
      <c r="G12" s="2"/>
      <c r="I12" s="2" t="s">
        <v>41</v>
      </c>
      <c r="J12" s="2">
        <v>170</v>
      </c>
      <c r="K12" s="2">
        <v>155.65</v>
      </c>
      <c r="L12" s="2"/>
      <c r="M12" s="2">
        <v>3000</v>
      </c>
      <c r="N12" s="2">
        <f t="shared" si="0"/>
        <v>43049.999999999985</v>
      </c>
      <c r="O12" s="2"/>
    </row>
    <row r="13" spans="1:15" x14ac:dyDescent="0.25">
      <c r="A13" s="2" t="s">
        <v>42</v>
      </c>
      <c r="B13" s="2">
        <v>1960</v>
      </c>
      <c r="C13" s="2">
        <v>1969</v>
      </c>
      <c r="D13" s="2"/>
      <c r="E13" s="2">
        <v>300</v>
      </c>
      <c r="F13" s="2">
        <f>(C13-B13)*E13</f>
        <v>2700</v>
      </c>
      <c r="G13" s="2"/>
      <c r="I13" s="2" t="s">
        <v>52</v>
      </c>
      <c r="J13" s="2">
        <v>79.8</v>
      </c>
      <c r="K13" s="2">
        <v>76.75</v>
      </c>
      <c r="L13" s="2"/>
      <c r="M13" s="2">
        <v>4000</v>
      </c>
      <c r="N13" s="2">
        <f t="shared" si="0"/>
        <v>12199.999999999989</v>
      </c>
      <c r="O13" s="2"/>
    </row>
    <row r="14" spans="1:15" x14ac:dyDescent="0.25">
      <c r="A14" s="2" t="s">
        <v>66</v>
      </c>
      <c r="B14" s="2">
        <v>333</v>
      </c>
      <c r="C14" s="2">
        <v>335.6</v>
      </c>
      <c r="D14" s="2"/>
      <c r="E14" s="2">
        <v>1750</v>
      </c>
      <c r="F14" s="2">
        <f t="shared" ref="F14:F19" si="1">(C14-B14)*E14</f>
        <v>4550.00000000004</v>
      </c>
      <c r="G14" s="2"/>
      <c r="I14" s="2" t="s">
        <v>22</v>
      </c>
      <c r="J14" s="2">
        <v>17605</v>
      </c>
      <c r="K14" s="2">
        <v>17225</v>
      </c>
      <c r="L14" s="2"/>
      <c r="M14" s="2">
        <v>25</v>
      </c>
      <c r="N14" s="2">
        <f t="shared" si="0"/>
        <v>9500</v>
      </c>
      <c r="O14" s="2"/>
    </row>
    <row r="15" spans="1:15" x14ac:dyDescent="0.25">
      <c r="A15" s="2" t="s">
        <v>69</v>
      </c>
      <c r="B15" s="2">
        <v>10821</v>
      </c>
      <c r="C15" s="2">
        <v>0</v>
      </c>
      <c r="D15" s="2">
        <v>10671</v>
      </c>
      <c r="E15" s="2">
        <v>75</v>
      </c>
      <c r="F15" s="2">
        <v>0</v>
      </c>
      <c r="G15" s="2">
        <f>(D15-B15)*E15</f>
        <v>-11250</v>
      </c>
      <c r="I15" s="2" t="s">
        <v>59</v>
      </c>
      <c r="J15" s="2">
        <v>75.099999999999994</v>
      </c>
      <c r="K15" s="2">
        <v>71.900000000000006</v>
      </c>
      <c r="L15" s="2"/>
      <c r="M15" s="2">
        <v>9000</v>
      </c>
      <c r="N15" s="2">
        <f t="shared" si="0"/>
        <v>28799.999999999898</v>
      </c>
      <c r="O15" s="2"/>
    </row>
    <row r="16" spans="1:15" x14ac:dyDescent="0.25">
      <c r="A16" s="2" t="s">
        <v>25</v>
      </c>
      <c r="B16" s="2">
        <v>615</v>
      </c>
      <c r="C16" s="2">
        <v>602.29999999999995</v>
      </c>
      <c r="D16" s="2"/>
      <c r="E16" s="2">
        <v>1000</v>
      </c>
      <c r="F16" s="2">
        <f t="shared" si="1"/>
        <v>-12700.000000000045</v>
      </c>
      <c r="G16" s="2"/>
      <c r="I16" s="2" t="s">
        <v>65</v>
      </c>
      <c r="J16" s="2">
        <v>257.60000000000002</v>
      </c>
      <c r="K16" s="2">
        <v>256</v>
      </c>
      <c r="L16" s="2"/>
      <c r="M16" s="2">
        <v>2400</v>
      </c>
      <c r="N16" s="2">
        <f t="shared" si="0"/>
        <v>3840.0000000000546</v>
      </c>
      <c r="O16" s="2"/>
    </row>
    <row r="17" spans="1:15" x14ac:dyDescent="0.25">
      <c r="A17" s="2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" t="s">
        <v>55</v>
      </c>
      <c r="J17" s="2">
        <v>261.7</v>
      </c>
      <c r="K17" s="2">
        <v>261.7</v>
      </c>
      <c r="L17" s="2"/>
      <c r="M17" s="2">
        <v>3000</v>
      </c>
      <c r="N17" s="2">
        <f t="shared" si="0"/>
        <v>0</v>
      </c>
      <c r="O17" s="2"/>
    </row>
    <row r="18" spans="1:15" x14ac:dyDescent="0.25">
      <c r="A18" s="2" t="s">
        <v>56</v>
      </c>
      <c r="B18" s="2">
        <v>572.79999999999995</v>
      </c>
      <c r="C18" s="2">
        <v>576.9</v>
      </c>
      <c r="D18" s="2"/>
      <c r="E18" s="2">
        <v>1100</v>
      </c>
      <c r="F18" s="2">
        <f t="shared" si="1"/>
        <v>4510.0000000000255</v>
      </c>
      <c r="G18" s="2"/>
      <c r="I18" s="2"/>
      <c r="J18" s="2"/>
      <c r="K18" s="2"/>
      <c r="L18" s="2"/>
      <c r="M18" s="2"/>
      <c r="N18" s="2"/>
      <c r="O18" s="2"/>
    </row>
    <row r="19" spans="1:15" x14ac:dyDescent="0.25">
      <c r="A19" s="2" t="s">
        <v>49</v>
      </c>
      <c r="B19" s="2">
        <v>8898</v>
      </c>
      <c r="C19" s="2">
        <v>8898</v>
      </c>
      <c r="D19" s="2"/>
      <c r="E19" s="2">
        <v>75</v>
      </c>
      <c r="F19" s="2">
        <f t="shared" si="1"/>
        <v>0</v>
      </c>
      <c r="G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</row>
    <row r="44" spans="6:14" x14ac:dyDescent="0.25">
      <c r="F44" s="1">
        <f>SUM(F9:F43)</f>
        <v>26839.999999999982</v>
      </c>
      <c r="G44" s="1">
        <f>SUM(G9:G43)</f>
        <v>-39575.000000000029</v>
      </c>
      <c r="N44" s="1">
        <f>SUM(N9:N43)</f>
        <v>200902.5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2018-06-21T07:44:24Z</dcterms:created>
  <dcterms:modified xsi:type="dcterms:W3CDTF">2018-06-27T10:23:07Z</dcterms:modified>
</cp:coreProperties>
</file>